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Bag tallene\læsevaner\"/>
    </mc:Choice>
  </mc:AlternateContent>
  <bookViews>
    <workbookView xWindow="0" yWindow="0" windowWidth="20490" windowHeight="891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Q26" i="1"/>
</calcChain>
</file>

<file path=xl/sharedStrings.xml><?xml version="1.0" encoding="utf-8"?>
<sst xmlns="http://schemas.openxmlformats.org/spreadsheetml/2006/main" count="972" uniqueCount="66">
  <si>
    <t>I alt</t>
  </si>
  <si>
    <t>Køn</t>
  </si>
  <si>
    <t>1. Mænd</t>
  </si>
  <si>
    <t>2. Kvinder</t>
  </si>
  <si>
    <t>Uddannelse</t>
  </si>
  <si>
    <t>Region</t>
  </si>
  <si>
    <t>3 KVU/MVU/Bachelor</t>
  </si>
  <si>
    <t>4 LVU/Ph.D.</t>
  </si>
  <si>
    <t>1) Region Nordjylland</t>
  </si>
  <si>
    <t>2) Region Midtjylland</t>
  </si>
  <si>
    <t>3) Region Syddanmark</t>
  </si>
  <si>
    <t>4) Region Hovedstaden</t>
  </si>
  <si>
    <t>5) Region Sjælland</t>
  </si>
  <si>
    <t>Opregnede</t>
  </si>
  <si>
    <t>Har læst skønlit. i de seneste 3 måneder</t>
  </si>
  <si>
    <t>Ja</t>
  </si>
  <si>
    <t>Nej</t>
  </si>
  <si>
    <t>Hvor ofte har du læst eller lyttet til skønlitterære bøger inden for de seneste tre måneder? Det gælder både fysiske bøger og bøger læst på fx e-bogslæser eller tablet.</t>
  </si>
  <si>
    <t>Flere gange dagligt</t>
  </si>
  <si>
    <t>Dagligt eller næsten dagligt</t>
  </si>
  <si>
    <t>3-4 dage om ugen</t>
  </si>
  <si>
    <t>1-2 dage om ugen</t>
  </si>
  <si>
    <t>1-3 dage om måneden</t>
  </si>
  <si>
    <t>Sjældnere</t>
  </si>
  <si>
    <t>Har ikke læst eller lyttet til skønlitteratur inden for de seneste tre måneder</t>
  </si>
  <si>
    <t>Nægter at svare</t>
  </si>
  <si>
    <t>.</t>
  </si>
  <si>
    <t>Ved ikke</t>
  </si>
  <si>
    <t>Kriminalromaner</t>
  </si>
  <si>
    <t>Valgt</t>
  </si>
  <si>
    <t>Ikke valgt</t>
  </si>
  <si>
    <t>Fantasy og Science fiction</t>
  </si>
  <si>
    <t>Kærlighed og erotik</t>
  </si>
  <si>
    <t>Historiske romaner</t>
  </si>
  <si>
    <t>Humor og satire</t>
  </si>
  <si>
    <t>Thriller og gysere</t>
  </si>
  <si>
    <t>Skønlitteratur uden bestemt genre</t>
  </si>
  <si>
    <t>Lyrik</t>
  </si>
  <si>
    <t>Andre typer af skønlitteratur</t>
  </si>
  <si>
    <t>Skønlitteratur inden for de seneste tre måneder fordelt på en række baggrundsvariable</t>
  </si>
  <si>
    <t>Urbanisering - Befolkningstæthed 3-grp.</t>
  </si>
  <si>
    <t>Herkomst</t>
  </si>
  <si>
    <t>Alder pr. '01JAN2019'</t>
  </si>
  <si>
    <t>1. Tæt befolket område</t>
  </si>
  <si>
    <t>2. Medium(tæthed)</t>
  </si>
  <si>
    <t>3. Tyndt befolket</t>
  </si>
  <si>
    <t>1) 16-24 år</t>
  </si>
  <si>
    <t>2) 25-34 år</t>
  </si>
  <si>
    <t>3) 35-44 år</t>
  </si>
  <si>
    <t>4) 45-54 år</t>
  </si>
  <si>
    <t>5) 55-64 år</t>
  </si>
  <si>
    <t>6) 65-74 år</t>
  </si>
  <si>
    <t>7) 75+ år</t>
  </si>
  <si>
    <t>Skønlitteratur hyppighed fordelt på en række baggrundsvariable</t>
  </si>
  <si>
    <t>Har ikke læst eller lyttet til @Uskønlitteratur@U inden for de seneste tre måneder</t>
  </si>
  <si>
    <t>Genre fordelt på fordelt på en række baggrundsvariable</t>
  </si>
  <si>
    <t>Brug af skønlitteratur. 1 kvt. 2019. Kulturvaneundersøgelsen</t>
  </si>
  <si>
    <t>Kilde: Danmarks Statistik, Kulturvaneundersøgelsen, 1. kvt. 2019</t>
  </si>
  <si>
    <t>Data til Bag tallene artikel udgivet 23. juli 2019: Vi elsker krimier - uagtet alder, uddannelser og køn</t>
  </si>
  <si>
    <t>Kontakt: Agnes Tassy, chefkonsulent, ata@dst.dk, 39 17 31 44 eller Monika Bille Nielsen, fuldmægtig, mbs@dst.dk, 39 17 35 95</t>
  </si>
  <si>
    <t>Pct.</t>
  </si>
  <si>
    <t>1 Grundskole eller uoplyst</t>
  </si>
  <si>
    <t>2 Gymnasial / erhvervsfaglig / adgangsgivende uddannelsesforløb</t>
  </si>
  <si>
    <t>Dansk oprindelse</t>
  </si>
  <si>
    <t>Indvandrer / Efterkommer</t>
  </si>
  <si>
    <t>https://www.dst.dk/da/Statistik/bagtal/2019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</si>
</sst>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32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32"/>
      </bottom>
      <diagonal/>
    </border>
    <border>
      <left/>
      <right/>
      <top style="thick">
        <color indexed="32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horizontal="right" wrapText="1"/>
    </xf>
    <xf numFmtId="0" fontId="0" fillId="4" borderId="1" xfId="0" applyFill="1" applyBorder="1" applyAlignment="1">
      <alignment horizontal="centerContinuous" wrapText="1"/>
    </xf>
    <xf numFmtId="0" fontId="0" fillId="5" borderId="1" xfId="0" applyFill="1" applyBorder="1" applyAlignment="1">
      <alignment horizontal="centerContinuous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Continuous" wrapText="1"/>
    </xf>
    <xf numFmtId="0" fontId="0" fillId="2" borderId="0" xfId="0" applyFill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4" borderId="0" xfId="0" applyFill="1" applyBorder="1" applyAlignment="1">
      <alignment horizontal="right" wrapText="1"/>
    </xf>
    <xf numFmtId="0" fontId="0" fillId="4" borderId="2" xfId="0" applyFill="1" applyBorder="1" applyAlignment="1">
      <alignment horizontal="right" wrapText="1"/>
    </xf>
    <xf numFmtId="0" fontId="0" fillId="5" borderId="2" xfId="0" applyFill="1" applyBorder="1" applyAlignment="1">
      <alignment horizontal="right" wrapText="1"/>
    </xf>
    <xf numFmtId="3" fontId="0" fillId="2" borderId="2" xfId="0" applyNumberFormat="1" applyFill="1" applyBorder="1" applyAlignment="1">
      <alignment horizontal="right"/>
    </xf>
    <xf numFmtId="3" fontId="0" fillId="4" borderId="2" xfId="0" applyNumberFormat="1" applyFill="1" applyBorder="1" applyAlignment="1">
      <alignment horizontal="right"/>
    </xf>
    <xf numFmtId="3" fontId="0" fillId="5" borderId="2" xfId="0" applyNumberForma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4" borderId="0" xfId="0" applyNumberFormat="1" applyFill="1" applyBorder="1" applyAlignment="1">
      <alignment horizontal="right"/>
    </xf>
    <xf numFmtId="3" fontId="0" fillId="5" borderId="0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2" borderId="4" xfId="0" applyNumberFormat="1" applyFill="1" applyBorder="1" applyAlignment="1">
      <alignment horizontal="right"/>
    </xf>
    <xf numFmtId="3" fontId="0" fillId="4" borderId="4" xfId="0" applyNumberFormat="1" applyFill="1" applyBorder="1" applyAlignment="1">
      <alignment horizontal="right"/>
    </xf>
    <xf numFmtId="3" fontId="0" fillId="5" borderId="4" xfId="0" applyNumberFormat="1" applyFill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6" borderId="1" xfId="0" applyFill="1" applyBorder="1" applyAlignment="1">
      <alignment horizontal="centerContinuous" wrapText="1"/>
    </xf>
    <xf numFmtId="0" fontId="0" fillId="7" borderId="1" xfId="0" applyFill="1" applyBorder="1" applyAlignment="1">
      <alignment horizontal="centerContinuous" wrapText="1"/>
    </xf>
    <xf numFmtId="0" fontId="0" fillId="8" borderId="1" xfId="0" applyFill="1" applyBorder="1" applyAlignment="1">
      <alignment horizontal="centerContinuous" wrapText="1"/>
    </xf>
    <xf numFmtId="0" fontId="0" fillId="9" borderId="1" xfId="0" applyFill="1" applyBorder="1" applyAlignment="1">
      <alignment horizontal="centerContinuous" wrapText="1"/>
    </xf>
    <xf numFmtId="0" fontId="0" fillId="0" borderId="0" xfId="0" applyFill="1" applyBorder="1" applyAlignment="1">
      <alignment horizontal="left"/>
    </xf>
    <xf numFmtId="0" fontId="0" fillId="5" borderId="0" xfId="0" applyFill="1" applyBorder="1" applyAlignment="1">
      <alignment horizontal="centerContinuous" wrapText="1"/>
    </xf>
    <xf numFmtId="0" fontId="0" fillId="6" borderId="0" xfId="0" applyFill="1" applyBorder="1" applyAlignment="1">
      <alignment horizontal="centerContinuous" wrapText="1"/>
    </xf>
    <xf numFmtId="0" fontId="0" fillId="7" borderId="0" xfId="0" applyFill="1" applyBorder="1" applyAlignment="1">
      <alignment horizontal="centerContinuous" wrapText="1"/>
    </xf>
    <xf numFmtId="0" fontId="0" fillId="4" borderId="0" xfId="0" applyFill="1" applyBorder="1" applyAlignment="1">
      <alignment horizontal="centerContinuous" wrapText="1"/>
    </xf>
    <xf numFmtId="0" fontId="0" fillId="8" borderId="0" xfId="0" applyFill="1" applyBorder="1" applyAlignment="1">
      <alignment horizontal="centerContinuous" wrapText="1"/>
    </xf>
    <xf numFmtId="0" fontId="0" fillId="9" borderId="0" xfId="0" applyFill="1" applyBorder="1" applyAlignment="1">
      <alignment horizontal="centerContinuous" wrapText="1"/>
    </xf>
    <xf numFmtId="0" fontId="0" fillId="0" borderId="0" xfId="0" applyBorder="1" applyAlignment="1">
      <alignment horizontal="centerContinuous" wrapText="1"/>
    </xf>
    <xf numFmtId="0" fontId="0" fillId="7" borderId="3" xfId="0" applyFill="1" applyBorder="1" applyAlignment="1">
      <alignment horizontal="centerContinuous" wrapText="1"/>
    </xf>
    <xf numFmtId="0" fontId="0" fillId="4" borderId="3" xfId="0" applyFill="1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0" fontId="0" fillId="6" borderId="2" xfId="0" applyFill="1" applyBorder="1" applyAlignment="1">
      <alignment horizontal="right" wrapText="1"/>
    </xf>
    <xf numFmtId="0" fontId="0" fillId="7" borderId="0" xfId="0" applyFill="1" applyBorder="1" applyAlignment="1">
      <alignment horizontal="right" wrapText="1"/>
    </xf>
    <xf numFmtId="0" fontId="0" fillId="7" borderId="2" xfId="0" applyFill="1" applyBorder="1" applyAlignment="1">
      <alignment horizontal="right" wrapText="1"/>
    </xf>
    <xf numFmtId="0" fontId="0" fillId="8" borderId="2" xfId="0" applyFill="1" applyBorder="1" applyAlignment="1">
      <alignment horizontal="right" wrapText="1"/>
    </xf>
    <xf numFmtId="0" fontId="0" fillId="9" borderId="2" xfId="0" applyFill="1" applyBorder="1" applyAlignment="1">
      <alignment horizontal="right" wrapText="1"/>
    </xf>
    <xf numFmtId="0" fontId="0" fillId="0" borderId="2" xfId="0" applyFill="1" applyBorder="1" applyAlignment="1">
      <alignment horizontal="left"/>
    </xf>
    <xf numFmtId="3" fontId="0" fillId="6" borderId="2" xfId="0" applyNumberFormat="1" applyFill="1" applyBorder="1" applyAlignment="1">
      <alignment horizontal="right"/>
    </xf>
    <xf numFmtId="3" fontId="0" fillId="7" borderId="2" xfId="0" applyNumberFormat="1" applyFill="1" applyBorder="1" applyAlignment="1">
      <alignment horizontal="right"/>
    </xf>
    <xf numFmtId="3" fontId="0" fillId="8" borderId="2" xfId="0" applyNumberFormat="1" applyFill="1" applyBorder="1" applyAlignment="1">
      <alignment horizontal="right"/>
    </xf>
    <xf numFmtId="3" fontId="0" fillId="9" borderId="2" xfId="0" applyNumberForma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3" fontId="0" fillId="6" borderId="0" xfId="0" applyNumberFormat="1" applyFill="1" applyBorder="1" applyAlignment="1">
      <alignment horizontal="right"/>
    </xf>
    <xf numFmtId="3" fontId="0" fillId="7" borderId="0" xfId="0" applyNumberFormat="1" applyFill="1" applyBorder="1" applyAlignment="1">
      <alignment horizontal="right"/>
    </xf>
    <xf numFmtId="3" fontId="0" fillId="8" borderId="0" xfId="0" applyNumberFormat="1" applyFill="1" applyBorder="1" applyAlignment="1">
      <alignment horizontal="right"/>
    </xf>
    <xf numFmtId="3" fontId="0" fillId="9" borderId="0" xfId="0" applyNumberFormat="1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3" fontId="0" fillId="6" borderId="4" xfId="0" applyNumberFormat="1" applyFill="1" applyBorder="1" applyAlignment="1">
      <alignment horizontal="right"/>
    </xf>
    <xf numFmtId="3" fontId="0" fillId="7" borderId="4" xfId="0" applyNumberFormat="1" applyFill="1" applyBorder="1" applyAlignment="1">
      <alignment horizontal="right"/>
    </xf>
    <xf numFmtId="3" fontId="0" fillId="8" borderId="4" xfId="0" applyNumberFormat="1" applyFill="1" applyBorder="1" applyAlignment="1">
      <alignment horizontal="right"/>
    </xf>
    <xf numFmtId="3" fontId="0" fillId="9" borderId="4" xfId="0" applyNumberFormat="1" applyFill="1" applyBorder="1" applyAlignment="1">
      <alignment horizontal="right"/>
    </xf>
    <xf numFmtId="0" fontId="0" fillId="7" borderId="5" xfId="0" applyFill="1" applyBorder="1" applyAlignment="1">
      <alignment horizontal="centerContinuous" wrapText="1"/>
    </xf>
    <xf numFmtId="0" fontId="0" fillId="4" borderId="5" xfId="0" applyFill="1" applyBorder="1" applyAlignment="1">
      <alignment horizontal="centerContinuous" wrapText="1"/>
    </xf>
    <xf numFmtId="0" fontId="0" fillId="0" borderId="5" xfId="0" applyBorder="1" applyAlignment="1">
      <alignment horizontal="centerContinuous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5" fillId="0" borderId="0" xfId="1" applyFill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st.dk/da/Statistik/bagtal/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5"/>
  <sheetViews>
    <sheetView tabSelected="1" zoomScale="115" zoomScaleNormal="115" workbookViewId="0">
      <selection activeCell="D7" sqref="D7"/>
    </sheetView>
  </sheetViews>
  <sheetFormatPr defaultRowHeight="15" x14ac:dyDescent="0.25"/>
  <cols>
    <col min="1" max="1" width="77.28515625" customWidth="1"/>
    <col min="3" max="6" width="9.140625" style="63"/>
    <col min="7" max="10" width="9.140625" style="64"/>
    <col min="11" max="15" width="9.140625" style="65"/>
    <col min="16" max="20" width="9.140625" style="64"/>
    <col min="21" max="21" width="11.140625" bestFit="1" customWidth="1"/>
    <col min="25" max="25" width="11.7109375" bestFit="1" customWidth="1"/>
    <col min="26" max="26" width="11.5703125" bestFit="1" customWidth="1"/>
  </cols>
  <sheetData>
    <row r="1" spans="1:49" ht="23.25" x14ac:dyDescent="0.35">
      <c r="A1" s="66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49" ht="18.75" x14ac:dyDescent="0.3">
      <c r="A2" s="67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49" x14ac:dyDescent="0.25">
      <c r="A3" s="69" t="s">
        <v>65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49" x14ac:dyDescent="0.25">
      <c r="A4" s="1" t="s">
        <v>57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49" x14ac:dyDescent="0.25">
      <c r="A5" s="1" t="s">
        <v>59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49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49" ht="36" customHeight="1" thickTop="1" x14ac:dyDescent="0.25">
      <c r="A9" s="68" t="s">
        <v>39</v>
      </c>
      <c r="B9" s="2" t="s">
        <v>0</v>
      </c>
      <c r="C9" s="4" t="s">
        <v>5</v>
      </c>
      <c r="D9" s="4"/>
      <c r="E9" s="4"/>
      <c r="F9" s="4"/>
      <c r="G9" s="4"/>
      <c r="H9" s="25" t="s">
        <v>1</v>
      </c>
      <c r="I9" s="25"/>
      <c r="J9" s="26" t="s">
        <v>4</v>
      </c>
      <c r="K9" s="26"/>
      <c r="L9" s="26"/>
      <c r="M9" s="26"/>
      <c r="N9" s="3" t="s">
        <v>40</v>
      </c>
      <c r="O9" s="3"/>
      <c r="P9" s="3"/>
      <c r="Q9" s="27" t="s">
        <v>41</v>
      </c>
      <c r="R9" s="27"/>
      <c r="S9" s="28" t="s">
        <v>42</v>
      </c>
      <c r="T9" s="28"/>
      <c r="U9" s="28"/>
      <c r="V9" s="28"/>
      <c r="W9" s="28"/>
      <c r="X9" s="28"/>
      <c r="Y9" s="28"/>
      <c r="Z9" s="5" t="s">
        <v>0</v>
      </c>
      <c r="AA9" s="6" t="s">
        <v>5</v>
      </c>
      <c r="AB9" s="6"/>
      <c r="AC9" s="6"/>
      <c r="AD9" s="6"/>
      <c r="AE9" s="6"/>
      <c r="AF9" s="6" t="s">
        <v>1</v>
      </c>
      <c r="AG9" s="6"/>
      <c r="AH9" s="6" t="s">
        <v>4</v>
      </c>
      <c r="AI9" s="6"/>
      <c r="AJ9" s="6"/>
      <c r="AK9" s="6"/>
      <c r="AL9" s="6" t="s">
        <v>40</v>
      </c>
      <c r="AM9" s="6"/>
      <c r="AN9" s="6"/>
      <c r="AO9" s="6" t="s">
        <v>41</v>
      </c>
      <c r="AP9" s="6"/>
      <c r="AQ9" s="6" t="s">
        <v>42</v>
      </c>
      <c r="AR9" s="6"/>
      <c r="AS9" s="6"/>
      <c r="AT9" s="6"/>
      <c r="AU9" s="6"/>
      <c r="AV9" s="6"/>
      <c r="AW9" s="6"/>
    </row>
    <row r="10" spans="1:49" ht="17.25" customHeight="1" x14ac:dyDescent="0.25">
      <c r="A10" s="29"/>
      <c r="B10" s="7"/>
      <c r="C10" s="30"/>
      <c r="D10" s="30"/>
      <c r="E10" s="30"/>
      <c r="F10" s="30"/>
      <c r="G10" s="30"/>
      <c r="H10" s="31"/>
      <c r="I10" s="31"/>
      <c r="J10" s="32"/>
      <c r="K10" s="32"/>
      <c r="L10" s="32"/>
      <c r="M10" s="32"/>
      <c r="N10" s="33"/>
      <c r="O10" s="33"/>
      <c r="P10" s="33"/>
      <c r="Q10" s="34"/>
      <c r="R10" s="34"/>
      <c r="S10" s="35"/>
      <c r="T10" s="35"/>
      <c r="U10" s="35"/>
      <c r="V10" s="35"/>
      <c r="W10" s="35"/>
      <c r="X10" s="35"/>
      <c r="Y10" s="35"/>
      <c r="Z10" s="8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</row>
    <row r="11" spans="1:49" ht="17.25" customHeight="1" x14ac:dyDescent="0.25">
      <c r="A11" s="29"/>
      <c r="B11" s="7"/>
      <c r="C11" s="30"/>
      <c r="D11" s="30"/>
      <c r="E11" s="30"/>
      <c r="F11" s="30"/>
      <c r="G11" s="30"/>
      <c r="H11" s="31"/>
      <c r="I11" s="31"/>
      <c r="J11" s="37"/>
      <c r="K11" s="37"/>
      <c r="L11" s="32"/>
      <c r="M11" s="32"/>
      <c r="N11" s="33"/>
      <c r="O11" s="38"/>
      <c r="P11" s="38"/>
      <c r="Q11" s="34"/>
      <c r="R11" s="34"/>
      <c r="S11" s="35"/>
      <c r="T11" s="35"/>
      <c r="U11" s="35"/>
      <c r="V11" s="35"/>
      <c r="W11" s="35"/>
      <c r="X11" s="35"/>
      <c r="Y11" s="35"/>
      <c r="Z11" s="8"/>
      <c r="AA11" s="36"/>
      <c r="AB11" s="36"/>
      <c r="AC11" s="36"/>
      <c r="AD11" s="36"/>
      <c r="AE11" s="36"/>
      <c r="AF11" s="36"/>
      <c r="AG11" s="36"/>
      <c r="AH11" s="39"/>
      <c r="AI11" s="39"/>
      <c r="AJ11" s="36"/>
      <c r="AK11" s="36"/>
      <c r="AL11" s="36"/>
      <c r="AM11" s="39"/>
      <c r="AN11" s="39"/>
      <c r="AO11" s="36"/>
      <c r="AP11" s="36"/>
      <c r="AQ11" s="36"/>
      <c r="AR11" s="36"/>
      <c r="AS11" s="36"/>
      <c r="AT11" s="36"/>
      <c r="AU11" s="36"/>
      <c r="AV11" s="36"/>
      <c r="AW11" s="36"/>
    </row>
    <row r="12" spans="1:49" ht="77.25" customHeight="1" x14ac:dyDescent="0.25">
      <c r="A12" s="29"/>
      <c r="B12" s="7"/>
      <c r="C12" s="11" t="s">
        <v>8</v>
      </c>
      <c r="D12" s="11" t="s">
        <v>9</v>
      </c>
      <c r="E12" s="11" t="s">
        <v>10</v>
      </c>
      <c r="F12" s="11" t="s">
        <v>11</v>
      </c>
      <c r="G12" s="11" t="s">
        <v>12</v>
      </c>
      <c r="H12" s="40" t="s">
        <v>2</v>
      </c>
      <c r="I12" s="40" t="s">
        <v>3</v>
      </c>
      <c r="J12" s="41" t="s">
        <v>61</v>
      </c>
      <c r="K12" s="41" t="s">
        <v>62</v>
      </c>
      <c r="L12" s="42" t="s">
        <v>6</v>
      </c>
      <c r="M12" s="42" t="s">
        <v>7</v>
      </c>
      <c r="N12" s="10" t="s">
        <v>43</v>
      </c>
      <c r="O12" s="9" t="s">
        <v>44</v>
      </c>
      <c r="P12" s="9" t="s">
        <v>45</v>
      </c>
      <c r="Q12" s="43" t="s">
        <v>63</v>
      </c>
      <c r="R12" s="43" t="s">
        <v>64</v>
      </c>
      <c r="S12" s="44" t="s">
        <v>46</v>
      </c>
      <c r="T12" s="44" t="s">
        <v>47</v>
      </c>
      <c r="U12" s="44" t="s">
        <v>48</v>
      </c>
      <c r="V12" s="44" t="s">
        <v>49</v>
      </c>
      <c r="W12" s="44" t="s">
        <v>50</v>
      </c>
      <c r="X12" s="44" t="s">
        <v>51</v>
      </c>
      <c r="Y12" s="44" t="s">
        <v>52</v>
      </c>
      <c r="Z12" s="8"/>
      <c r="AA12" s="11" t="s">
        <v>8</v>
      </c>
      <c r="AB12" s="11" t="s">
        <v>9</v>
      </c>
      <c r="AC12" s="11" t="s">
        <v>10</v>
      </c>
      <c r="AD12" s="11" t="s">
        <v>11</v>
      </c>
      <c r="AE12" s="11" t="s">
        <v>12</v>
      </c>
      <c r="AF12" s="40" t="s">
        <v>2</v>
      </c>
      <c r="AG12" s="40" t="s">
        <v>3</v>
      </c>
      <c r="AH12" s="41" t="s">
        <v>61</v>
      </c>
      <c r="AI12" s="41" t="s">
        <v>62</v>
      </c>
      <c r="AJ12" s="42" t="s">
        <v>6</v>
      </c>
      <c r="AK12" s="42" t="s">
        <v>7</v>
      </c>
      <c r="AL12" s="10" t="s">
        <v>43</v>
      </c>
      <c r="AM12" s="9" t="s">
        <v>44</v>
      </c>
      <c r="AN12" s="9" t="s">
        <v>45</v>
      </c>
      <c r="AO12" s="43" t="s">
        <v>63</v>
      </c>
      <c r="AP12" s="43" t="s">
        <v>64</v>
      </c>
      <c r="AQ12" s="44" t="s">
        <v>46</v>
      </c>
      <c r="AR12" s="44" t="s">
        <v>47</v>
      </c>
      <c r="AS12" s="44" t="s">
        <v>48</v>
      </c>
      <c r="AT12" s="44" t="s">
        <v>49</v>
      </c>
      <c r="AU12" s="44" t="s">
        <v>50</v>
      </c>
      <c r="AV12" s="44" t="s">
        <v>51</v>
      </c>
      <c r="AW12" s="44" t="s">
        <v>52</v>
      </c>
    </row>
    <row r="13" spans="1:49" ht="32.25" customHeight="1" x14ac:dyDescent="0.25">
      <c r="A13" s="29"/>
      <c r="B13" s="7" t="s">
        <v>60</v>
      </c>
      <c r="C13" s="7" t="s">
        <v>60</v>
      </c>
      <c r="D13" s="7" t="s">
        <v>60</v>
      </c>
      <c r="E13" s="7" t="s">
        <v>60</v>
      </c>
      <c r="F13" s="7" t="s">
        <v>60</v>
      </c>
      <c r="G13" s="7" t="s">
        <v>60</v>
      </c>
      <c r="H13" s="7" t="s">
        <v>60</v>
      </c>
      <c r="I13" s="7" t="s">
        <v>60</v>
      </c>
      <c r="J13" s="7" t="s">
        <v>60</v>
      </c>
      <c r="K13" s="7" t="s">
        <v>60</v>
      </c>
      <c r="L13" s="7" t="s">
        <v>60</v>
      </c>
      <c r="M13" s="7" t="s">
        <v>60</v>
      </c>
      <c r="N13" s="7" t="s">
        <v>60</v>
      </c>
      <c r="O13" s="7" t="s">
        <v>60</v>
      </c>
      <c r="P13" s="7" t="s">
        <v>60</v>
      </c>
      <c r="Q13" s="7" t="s">
        <v>60</v>
      </c>
      <c r="R13" s="7" t="s">
        <v>60</v>
      </c>
      <c r="S13" s="7" t="s">
        <v>60</v>
      </c>
      <c r="T13" s="7" t="s">
        <v>60</v>
      </c>
      <c r="U13" s="7" t="s">
        <v>60</v>
      </c>
      <c r="V13" s="7" t="s">
        <v>60</v>
      </c>
      <c r="W13" s="7" t="s">
        <v>60</v>
      </c>
      <c r="X13" s="7" t="s">
        <v>60</v>
      </c>
      <c r="Y13" s="7" t="s">
        <v>60</v>
      </c>
      <c r="Z13" s="8" t="s">
        <v>13</v>
      </c>
      <c r="AA13" s="8" t="s">
        <v>13</v>
      </c>
      <c r="AB13" s="8" t="s">
        <v>13</v>
      </c>
      <c r="AC13" s="8" t="s">
        <v>13</v>
      </c>
      <c r="AD13" s="8" t="s">
        <v>13</v>
      </c>
      <c r="AE13" s="8" t="s">
        <v>13</v>
      </c>
      <c r="AF13" s="8" t="s">
        <v>13</v>
      </c>
      <c r="AG13" s="8" t="s">
        <v>13</v>
      </c>
      <c r="AH13" s="8" t="s">
        <v>13</v>
      </c>
      <c r="AI13" s="8" t="s">
        <v>13</v>
      </c>
      <c r="AJ13" s="8" t="s">
        <v>13</v>
      </c>
      <c r="AK13" s="8" t="s">
        <v>13</v>
      </c>
      <c r="AL13" s="8" t="s">
        <v>13</v>
      </c>
      <c r="AM13" s="8" t="s">
        <v>13</v>
      </c>
      <c r="AN13" s="8" t="s">
        <v>13</v>
      </c>
      <c r="AO13" s="8" t="s">
        <v>13</v>
      </c>
      <c r="AP13" s="8" t="s">
        <v>13</v>
      </c>
      <c r="AQ13" s="8" t="s">
        <v>13</v>
      </c>
      <c r="AR13" s="8" t="s">
        <v>13</v>
      </c>
      <c r="AS13" s="8" t="s">
        <v>13</v>
      </c>
      <c r="AT13" s="8" t="s">
        <v>13</v>
      </c>
      <c r="AU13" s="8" t="s">
        <v>13</v>
      </c>
      <c r="AV13" s="8" t="s">
        <v>13</v>
      </c>
      <c r="AW13" s="8" t="s">
        <v>13</v>
      </c>
    </row>
    <row r="14" spans="1:49" ht="17.25" customHeight="1" x14ac:dyDescent="0.25">
      <c r="A14" s="45" t="s">
        <v>0</v>
      </c>
      <c r="B14" s="12">
        <v>100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46">
        <v>100</v>
      </c>
      <c r="I14" s="46">
        <v>100</v>
      </c>
      <c r="J14" s="47">
        <v>100</v>
      </c>
      <c r="K14" s="47">
        <v>100</v>
      </c>
      <c r="L14" s="47">
        <v>100</v>
      </c>
      <c r="M14" s="47">
        <v>100</v>
      </c>
      <c r="N14" s="13">
        <v>100</v>
      </c>
      <c r="O14" s="13">
        <v>100</v>
      </c>
      <c r="P14" s="13">
        <v>100</v>
      </c>
      <c r="Q14" s="48">
        <v>100</v>
      </c>
      <c r="R14" s="48">
        <v>100</v>
      </c>
      <c r="S14" s="49">
        <v>100</v>
      </c>
      <c r="T14" s="49">
        <v>100</v>
      </c>
      <c r="U14" s="49">
        <v>100</v>
      </c>
      <c r="V14" s="49">
        <v>100</v>
      </c>
      <c r="W14" s="49">
        <v>100</v>
      </c>
      <c r="X14" s="49">
        <v>100</v>
      </c>
      <c r="Y14" s="49">
        <v>100</v>
      </c>
      <c r="Z14" s="15">
        <v>4795211.2589999996</v>
      </c>
      <c r="AA14" s="15">
        <v>455905.72100000002</v>
      </c>
      <c r="AB14" s="15">
        <v>1119562.882</v>
      </c>
      <c r="AC14" s="15">
        <v>1051254.26</v>
      </c>
      <c r="AD14" s="15">
        <v>1513457.977</v>
      </c>
      <c r="AE14" s="15">
        <v>655030.41799999995</v>
      </c>
      <c r="AF14" s="15">
        <v>2370964</v>
      </c>
      <c r="AG14" s="15">
        <v>2424247.2590000001</v>
      </c>
      <c r="AH14" s="15">
        <v>1457456</v>
      </c>
      <c r="AI14" s="15">
        <v>1913406.578</v>
      </c>
      <c r="AJ14" s="15">
        <v>969413.30700000003</v>
      </c>
      <c r="AK14" s="15">
        <v>454935.375</v>
      </c>
      <c r="AL14" s="15">
        <v>1690464.2590000001</v>
      </c>
      <c r="AM14" s="15">
        <v>1528784</v>
      </c>
      <c r="AN14" s="15">
        <v>1575963</v>
      </c>
      <c r="AO14" s="15">
        <v>4423984.6220000004</v>
      </c>
      <c r="AP14" s="15">
        <v>371226.63699999999</v>
      </c>
      <c r="AQ14" s="15">
        <v>667187</v>
      </c>
      <c r="AR14" s="15">
        <v>743513</v>
      </c>
      <c r="AS14" s="15">
        <v>705645</v>
      </c>
      <c r="AT14" s="15">
        <v>811349</v>
      </c>
      <c r="AU14" s="15">
        <v>719923.25899999996</v>
      </c>
      <c r="AV14" s="15">
        <v>651251</v>
      </c>
      <c r="AW14" s="15">
        <v>496343</v>
      </c>
    </row>
    <row r="15" spans="1:49" ht="17.25" customHeight="1" x14ac:dyDescent="0.25">
      <c r="A15" s="50" t="s">
        <v>14</v>
      </c>
      <c r="B15" s="16"/>
      <c r="C15" s="18"/>
      <c r="D15" s="18"/>
      <c r="E15" s="18"/>
      <c r="F15" s="18"/>
      <c r="G15" s="18"/>
      <c r="H15" s="51"/>
      <c r="I15" s="51"/>
      <c r="J15" s="52"/>
      <c r="K15" s="52"/>
      <c r="L15" s="52"/>
      <c r="M15" s="52"/>
      <c r="N15" s="17"/>
      <c r="O15" s="17"/>
      <c r="P15" s="17"/>
      <c r="Q15" s="53"/>
      <c r="R15" s="53"/>
      <c r="S15" s="54"/>
      <c r="T15" s="54"/>
      <c r="U15" s="54"/>
      <c r="V15" s="54"/>
      <c r="W15" s="54"/>
      <c r="X15" s="54"/>
      <c r="Y15" s="54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x14ac:dyDescent="0.25">
      <c r="A16" s="29" t="s">
        <v>15</v>
      </c>
      <c r="B16" s="16">
        <v>59.999000000000002</v>
      </c>
      <c r="C16" s="18">
        <v>52.658000000000001</v>
      </c>
      <c r="D16" s="18">
        <v>59.191000000000003</v>
      </c>
      <c r="E16" s="18">
        <v>58.3</v>
      </c>
      <c r="F16" s="18">
        <v>65.13</v>
      </c>
      <c r="G16" s="18">
        <v>57.362000000000002</v>
      </c>
      <c r="H16" s="51">
        <v>51.546999999999997</v>
      </c>
      <c r="I16" s="51">
        <v>68.265000000000001</v>
      </c>
      <c r="J16" s="52">
        <v>52.914000000000001</v>
      </c>
      <c r="K16" s="52">
        <v>55.780999999999999</v>
      </c>
      <c r="L16" s="52">
        <v>71.355999999999995</v>
      </c>
      <c r="M16" s="52">
        <v>76.239999999999995</v>
      </c>
      <c r="N16" s="17">
        <v>65.349000000000004</v>
      </c>
      <c r="O16" s="17">
        <v>56.981000000000002</v>
      </c>
      <c r="P16" s="17">
        <v>57.189</v>
      </c>
      <c r="Q16" s="53">
        <v>59.792999999999999</v>
      </c>
      <c r="R16" s="53">
        <v>62.451000000000001</v>
      </c>
      <c r="S16" s="54">
        <v>59.718000000000004</v>
      </c>
      <c r="T16" s="54">
        <v>54.406999999999996</v>
      </c>
      <c r="U16" s="54">
        <v>55.542000000000002</v>
      </c>
      <c r="V16" s="54">
        <v>61.177999999999997</v>
      </c>
      <c r="W16" s="54">
        <v>61.722000000000001</v>
      </c>
      <c r="X16" s="54">
        <v>65.572999999999993</v>
      </c>
      <c r="Y16" s="54">
        <v>63.351999999999997</v>
      </c>
      <c r="Z16" s="19">
        <v>2877084.54</v>
      </c>
      <c r="AA16" s="19">
        <v>240068.61199999999</v>
      </c>
      <c r="AB16" s="19">
        <v>662682.64199999999</v>
      </c>
      <c r="AC16" s="19">
        <v>612877.37199999997</v>
      </c>
      <c r="AD16" s="19">
        <v>985717.18200000003</v>
      </c>
      <c r="AE16" s="19">
        <v>375738.73300000001</v>
      </c>
      <c r="AF16" s="19">
        <v>1222170.943</v>
      </c>
      <c r="AG16" s="19">
        <v>1654913.5970000001</v>
      </c>
      <c r="AH16" s="19">
        <v>771194.18599999999</v>
      </c>
      <c r="AI16" s="19">
        <v>1067310.8149999999</v>
      </c>
      <c r="AJ16" s="19">
        <v>691736.66599999997</v>
      </c>
      <c r="AK16" s="19">
        <v>346842.87300000002</v>
      </c>
      <c r="AL16" s="19">
        <v>1104698.906</v>
      </c>
      <c r="AM16" s="19">
        <v>871114.31400000001</v>
      </c>
      <c r="AN16" s="19">
        <v>901271.32</v>
      </c>
      <c r="AO16" s="19">
        <v>2645250.7220000001</v>
      </c>
      <c r="AP16" s="19">
        <v>231833.81700000001</v>
      </c>
      <c r="AQ16" s="19">
        <v>398433.08600000001</v>
      </c>
      <c r="AR16" s="19">
        <v>404522.43</v>
      </c>
      <c r="AS16" s="19">
        <v>391926.04</v>
      </c>
      <c r="AT16" s="19">
        <v>496364.2</v>
      </c>
      <c r="AU16" s="19">
        <v>444354.33299999998</v>
      </c>
      <c r="AV16" s="19">
        <v>427041.81699999998</v>
      </c>
      <c r="AW16" s="19">
        <v>314442.63400000002</v>
      </c>
    </row>
    <row r="17" spans="1:49" ht="15.75" thickBot="1" x14ac:dyDescent="0.3">
      <c r="A17" s="55" t="s">
        <v>16</v>
      </c>
      <c r="B17" s="21">
        <v>40.000999999999998</v>
      </c>
      <c r="C17" s="23">
        <v>47.341999999999999</v>
      </c>
      <c r="D17" s="23">
        <v>40.808999999999997</v>
      </c>
      <c r="E17" s="23">
        <v>41.7</v>
      </c>
      <c r="F17" s="23">
        <v>34.869999999999997</v>
      </c>
      <c r="G17" s="23">
        <v>42.637999999999998</v>
      </c>
      <c r="H17" s="56">
        <v>48.453000000000003</v>
      </c>
      <c r="I17" s="56">
        <v>31.734999999999999</v>
      </c>
      <c r="J17" s="57">
        <v>47.085999999999999</v>
      </c>
      <c r="K17" s="57">
        <v>44.219000000000001</v>
      </c>
      <c r="L17" s="57">
        <v>28.643999999999998</v>
      </c>
      <c r="M17" s="57">
        <v>23.76</v>
      </c>
      <c r="N17" s="22">
        <v>34.651000000000003</v>
      </c>
      <c r="O17" s="22">
        <v>43.018999999999998</v>
      </c>
      <c r="P17" s="22">
        <v>42.811</v>
      </c>
      <c r="Q17" s="58">
        <v>40.207000000000001</v>
      </c>
      <c r="R17" s="58">
        <v>37.548999999999999</v>
      </c>
      <c r="S17" s="59">
        <v>40.281999999999996</v>
      </c>
      <c r="T17" s="59">
        <v>45.593000000000004</v>
      </c>
      <c r="U17" s="59">
        <v>44.457999999999998</v>
      </c>
      <c r="V17" s="59">
        <v>38.822000000000003</v>
      </c>
      <c r="W17" s="59">
        <v>38.277999999999999</v>
      </c>
      <c r="X17" s="59">
        <v>34.427</v>
      </c>
      <c r="Y17" s="59">
        <v>36.648000000000003</v>
      </c>
      <c r="Z17" s="24">
        <v>1918126.72</v>
      </c>
      <c r="AA17" s="24">
        <v>215837.109</v>
      </c>
      <c r="AB17" s="24">
        <v>456880.24</v>
      </c>
      <c r="AC17" s="24">
        <v>438376.88900000002</v>
      </c>
      <c r="AD17" s="24">
        <v>527740.79599999997</v>
      </c>
      <c r="AE17" s="24">
        <v>279291.68599999999</v>
      </c>
      <c r="AF17" s="24">
        <v>1148793.057</v>
      </c>
      <c r="AG17" s="24">
        <v>769333.66200000001</v>
      </c>
      <c r="AH17" s="24">
        <v>686261.81400000001</v>
      </c>
      <c r="AI17" s="24">
        <v>846095.76300000004</v>
      </c>
      <c r="AJ17" s="24">
        <v>277676.641</v>
      </c>
      <c r="AK17" s="24">
        <v>108092.501</v>
      </c>
      <c r="AL17" s="24">
        <v>585765.35400000005</v>
      </c>
      <c r="AM17" s="24">
        <v>657669.68599999999</v>
      </c>
      <c r="AN17" s="24">
        <v>674691.68</v>
      </c>
      <c r="AO17" s="24">
        <v>1778733.9</v>
      </c>
      <c r="AP17" s="24">
        <v>139392.82</v>
      </c>
      <c r="AQ17" s="24">
        <v>268753.91399999999</v>
      </c>
      <c r="AR17" s="24">
        <v>338990.57</v>
      </c>
      <c r="AS17" s="24">
        <v>313718.96000000002</v>
      </c>
      <c r="AT17" s="24">
        <v>314984.8</v>
      </c>
      <c r="AU17" s="24">
        <v>275568.92599999998</v>
      </c>
      <c r="AV17" s="24">
        <v>224209.18299999999</v>
      </c>
      <c r="AW17" s="24">
        <v>181900.36600000001</v>
      </c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49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49" ht="36" customHeight="1" thickTop="1" x14ac:dyDescent="0.25">
      <c r="A22" s="68" t="s">
        <v>53</v>
      </c>
      <c r="B22" s="2" t="s">
        <v>0</v>
      </c>
      <c r="C22" s="4" t="s">
        <v>5</v>
      </c>
      <c r="D22" s="4"/>
      <c r="E22" s="4"/>
      <c r="F22" s="4"/>
      <c r="G22" s="4"/>
      <c r="H22" s="25" t="s">
        <v>1</v>
      </c>
      <c r="I22" s="25"/>
      <c r="J22" s="60" t="s">
        <v>4</v>
      </c>
      <c r="K22" s="60"/>
      <c r="L22" s="26"/>
      <c r="M22" s="26"/>
      <c r="N22" s="3" t="s">
        <v>40</v>
      </c>
      <c r="O22" s="61"/>
      <c r="P22" s="61"/>
      <c r="Q22" s="27" t="s">
        <v>41</v>
      </c>
      <c r="R22" s="27"/>
      <c r="S22" s="28" t="s">
        <v>42</v>
      </c>
      <c r="T22" s="28"/>
      <c r="U22" s="28"/>
      <c r="V22" s="28"/>
      <c r="W22" s="28"/>
      <c r="X22" s="28"/>
      <c r="Y22" s="28"/>
      <c r="Z22" s="5" t="s">
        <v>0</v>
      </c>
      <c r="AA22" s="6" t="s">
        <v>5</v>
      </c>
      <c r="AB22" s="6"/>
      <c r="AC22" s="6"/>
      <c r="AD22" s="6"/>
      <c r="AE22" s="6"/>
      <c r="AF22" s="6" t="s">
        <v>1</v>
      </c>
      <c r="AG22" s="6"/>
      <c r="AH22" s="62" t="s">
        <v>4</v>
      </c>
      <c r="AI22" s="62"/>
      <c r="AJ22" s="6"/>
      <c r="AK22" s="6"/>
      <c r="AL22" s="6" t="s">
        <v>40</v>
      </c>
      <c r="AM22" s="62"/>
      <c r="AN22" s="62"/>
      <c r="AO22" s="6" t="s">
        <v>41</v>
      </c>
      <c r="AP22" s="6"/>
      <c r="AQ22" s="6" t="s">
        <v>42</v>
      </c>
      <c r="AR22" s="6"/>
      <c r="AS22" s="6"/>
      <c r="AT22" s="6"/>
      <c r="AU22" s="6"/>
      <c r="AV22" s="6"/>
      <c r="AW22" s="6"/>
    </row>
    <row r="23" spans="1:49" ht="77.25" customHeight="1" x14ac:dyDescent="0.25">
      <c r="A23" s="29"/>
      <c r="B23" s="7"/>
      <c r="C23" s="11" t="s">
        <v>8</v>
      </c>
      <c r="D23" s="11" t="s">
        <v>9</v>
      </c>
      <c r="E23" s="11" t="s">
        <v>10</v>
      </c>
      <c r="F23" s="11" t="s">
        <v>11</v>
      </c>
      <c r="G23" s="11" t="s">
        <v>12</v>
      </c>
      <c r="H23" s="40" t="s">
        <v>2</v>
      </c>
      <c r="I23" s="40" t="s">
        <v>3</v>
      </c>
      <c r="J23" s="41" t="s">
        <v>61</v>
      </c>
      <c r="K23" s="41" t="s">
        <v>62</v>
      </c>
      <c r="L23" s="42" t="s">
        <v>6</v>
      </c>
      <c r="M23" s="42" t="s">
        <v>7</v>
      </c>
      <c r="N23" s="10" t="s">
        <v>43</v>
      </c>
      <c r="O23" s="9" t="s">
        <v>44</v>
      </c>
      <c r="P23" s="9" t="s">
        <v>45</v>
      </c>
      <c r="Q23" s="43" t="s">
        <v>63</v>
      </c>
      <c r="R23" s="43" t="s">
        <v>64</v>
      </c>
      <c r="S23" s="44" t="s">
        <v>46</v>
      </c>
      <c r="T23" s="44" t="s">
        <v>47</v>
      </c>
      <c r="U23" s="44" t="s">
        <v>48</v>
      </c>
      <c r="V23" s="44" t="s">
        <v>49</v>
      </c>
      <c r="W23" s="44" t="s">
        <v>50</v>
      </c>
      <c r="X23" s="44" t="s">
        <v>51</v>
      </c>
      <c r="Y23" s="44" t="s">
        <v>52</v>
      </c>
      <c r="Z23" s="8"/>
      <c r="AA23" s="11" t="s">
        <v>8</v>
      </c>
      <c r="AB23" s="11" t="s">
        <v>9</v>
      </c>
      <c r="AC23" s="11" t="s">
        <v>10</v>
      </c>
      <c r="AD23" s="11" t="s">
        <v>11</v>
      </c>
      <c r="AE23" s="11" t="s">
        <v>12</v>
      </c>
      <c r="AF23" s="40" t="s">
        <v>2</v>
      </c>
      <c r="AG23" s="40" t="s">
        <v>3</v>
      </c>
      <c r="AH23" s="41" t="s">
        <v>61</v>
      </c>
      <c r="AI23" s="41" t="s">
        <v>62</v>
      </c>
      <c r="AJ23" s="42" t="s">
        <v>6</v>
      </c>
      <c r="AK23" s="42" t="s">
        <v>7</v>
      </c>
      <c r="AL23" s="10" t="s">
        <v>43</v>
      </c>
      <c r="AM23" s="9" t="s">
        <v>44</v>
      </c>
      <c r="AN23" s="9" t="s">
        <v>45</v>
      </c>
      <c r="AO23" s="43" t="s">
        <v>63</v>
      </c>
      <c r="AP23" s="43" t="s">
        <v>64</v>
      </c>
      <c r="AQ23" s="44" t="s">
        <v>46</v>
      </c>
      <c r="AR23" s="44" t="s">
        <v>47</v>
      </c>
      <c r="AS23" s="44" t="s">
        <v>48</v>
      </c>
      <c r="AT23" s="44" t="s">
        <v>49</v>
      </c>
      <c r="AU23" s="44" t="s">
        <v>50</v>
      </c>
      <c r="AV23" s="44" t="s">
        <v>51</v>
      </c>
      <c r="AW23" s="44" t="s">
        <v>52</v>
      </c>
    </row>
    <row r="24" spans="1:49" ht="32.25" customHeight="1" x14ac:dyDescent="0.25">
      <c r="A24" s="29"/>
      <c r="B24" s="7" t="s">
        <v>60</v>
      </c>
      <c r="C24" s="7" t="s">
        <v>60</v>
      </c>
      <c r="D24" s="7" t="s">
        <v>60</v>
      </c>
      <c r="E24" s="7" t="s">
        <v>60</v>
      </c>
      <c r="F24" s="7" t="s">
        <v>60</v>
      </c>
      <c r="G24" s="7" t="s">
        <v>60</v>
      </c>
      <c r="H24" s="7" t="s">
        <v>60</v>
      </c>
      <c r="I24" s="7" t="s">
        <v>60</v>
      </c>
      <c r="J24" s="7" t="s">
        <v>60</v>
      </c>
      <c r="K24" s="7" t="s">
        <v>60</v>
      </c>
      <c r="L24" s="7" t="s">
        <v>60</v>
      </c>
      <c r="M24" s="7" t="s">
        <v>60</v>
      </c>
      <c r="N24" s="7" t="s">
        <v>60</v>
      </c>
      <c r="O24" s="7" t="s">
        <v>60</v>
      </c>
      <c r="P24" s="7" t="s">
        <v>60</v>
      </c>
      <c r="Q24" s="7" t="s">
        <v>60</v>
      </c>
      <c r="R24" s="7" t="s">
        <v>60</v>
      </c>
      <c r="S24" s="7" t="s">
        <v>60</v>
      </c>
      <c r="T24" s="7" t="s">
        <v>60</v>
      </c>
      <c r="U24" s="7" t="s">
        <v>60</v>
      </c>
      <c r="V24" s="7" t="s">
        <v>60</v>
      </c>
      <c r="W24" s="7" t="s">
        <v>60</v>
      </c>
      <c r="X24" s="7" t="s">
        <v>60</v>
      </c>
      <c r="Y24" s="7" t="s">
        <v>60</v>
      </c>
      <c r="Z24" s="8" t="s">
        <v>13</v>
      </c>
      <c r="AA24" s="8" t="s">
        <v>13</v>
      </c>
      <c r="AB24" s="8" t="s">
        <v>13</v>
      </c>
      <c r="AC24" s="8" t="s">
        <v>13</v>
      </c>
      <c r="AD24" s="8" t="s">
        <v>13</v>
      </c>
      <c r="AE24" s="8" t="s">
        <v>13</v>
      </c>
      <c r="AF24" s="8" t="s">
        <v>13</v>
      </c>
      <c r="AG24" s="8" t="s">
        <v>13</v>
      </c>
      <c r="AH24" s="8" t="s">
        <v>13</v>
      </c>
      <c r="AI24" s="8" t="s">
        <v>13</v>
      </c>
      <c r="AJ24" s="8" t="s">
        <v>13</v>
      </c>
      <c r="AK24" s="8" t="s">
        <v>13</v>
      </c>
      <c r="AL24" s="8" t="s">
        <v>13</v>
      </c>
      <c r="AM24" s="8" t="s">
        <v>13</v>
      </c>
      <c r="AN24" s="8" t="s">
        <v>13</v>
      </c>
      <c r="AO24" s="8" t="s">
        <v>13</v>
      </c>
      <c r="AP24" s="8" t="s">
        <v>13</v>
      </c>
      <c r="AQ24" s="8" t="s">
        <v>13</v>
      </c>
      <c r="AR24" s="8" t="s">
        <v>13</v>
      </c>
      <c r="AS24" s="8" t="s">
        <v>13</v>
      </c>
      <c r="AT24" s="8" t="s">
        <v>13</v>
      </c>
      <c r="AU24" s="8" t="s">
        <v>13</v>
      </c>
      <c r="AV24" s="8" t="s">
        <v>13</v>
      </c>
      <c r="AW24" s="8" t="s">
        <v>13</v>
      </c>
    </row>
    <row r="25" spans="1:49" ht="17.25" customHeight="1" x14ac:dyDescent="0.25">
      <c r="A25" s="45" t="s">
        <v>0</v>
      </c>
      <c r="B25" s="12">
        <v>100</v>
      </c>
      <c r="C25" s="14">
        <v>100</v>
      </c>
      <c r="D25" s="14">
        <v>100</v>
      </c>
      <c r="E25" s="14">
        <v>100</v>
      </c>
      <c r="F25" s="14">
        <v>100</v>
      </c>
      <c r="G25" s="14">
        <v>100</v>
      </c>
      <c r="H25" s="46">
        <v>100</v>
      </c>
      <c r="I25" s="46">
        <v>100</v>
      </c>
      <c r="J25" s="47">
        <v>100</v>
      </c>
      <c r="K25" s="47">
        <v>100</v>
      </c>
      <c r="L25" s="47">
        <v>100</v>
      </c>
      <c r="M25" s="47">
        <v>100</v>
      </c>
      <c r="N25" s="13">
        <v>100</v>
      </c>
      <c r="O25" s="13">
        <v>100</v>
      </c>
      <c r="P25" s="13">
        <v>100</v>
      </c>
      <c r="Q25" s="48">
        <v>100</v>
      </c>
      <c r="R25" s="48">
        <v>100</v>
      </c>
      <c r="S25" s="49">
        <v>100</v>
      </c>
      <c r="T25" s="49">
        <v>100</v>
      </c>
      <c r="U25" s="49">
        <v>100</v>
      </c>
      <c r="V25" s="49">
        <v>100</v>
      </c>
      <c r="W25" s="49">
        <v>100</v>
      </c>
      <c r="X25" s="49">
        <v>100</v>
      </c>
      <c r="Y25" s="49">
        <v>100</v>
      </c>
      <c r="Z25" s="15">
        <v>4795211.2589999996</v>
      </c>
      <c r="AA25" s="15">
        <v>455905.72100000002</v>
      </c>
      <c r="AB25" s="15">
        <v>1119562.882</v>
      </c>
      <c r="AC25" s="15">
        <v>1051254.26</v>
      </c>
      <c r="AD25" s="15">
        <v>1513457.977</v>
      </c>
      <c r="AE25" s="15">
        <v>655030.41799999995</v>
      </c>
      <c r="AF25" s="15">
        <v>2370964</v>
      </c>
      <c r="AG25" s="15">
        <v>2424247.2590000001</v>
      </c>
      <c r="AH25" s="15">
        <v>1457456</v>
      </c>
      <c r="AI25" s="15">
        <v>1913406.578</v>
      </c>
      <c r="AJ25" s="15">
        <v>969413.30700000003</v>
      </c>
      <c r="AK25" s="15">
        <v>454935.375</v>
      </c>
      <c r="AL25" s="15">
        <v>1690464.2590000001</v>
      </c>
      <c r="AM25" s="15">
        <v>1528784</v>
      </c>
      <c r="AN25" s="15">
        <v>1575963</v>
      </c>
      <c r="AO25" s="15">
        <v>4423984.6220000004</v>
      </c>
      <c r="AP25" s="15">
        <v>371226.63699999999</v>
      </c>
      <c r="AQ25" s="15">
        <v>667187</v>
      </c>
      <c r="AR25" s="15">
        <v>743513</v>
      </c>
      <c r="AS25" s="15">
        <v>705645</v>
      </c>
      <c r="AT25" s="15">
        <v>811349</v>
      </c>
      <c r="AU25" s="15">
        <v>719923.25899999996</v>
      </c>
      <c r="AV25" s="15">
        <v>651251</v>
      </c>
      <c r="AW25" s="15">
        <v>496343</v>
      </c>
    </row>
    <row r="26" spans="1:49" ht="17.25" customHeight="1" x14ac:dyDescent="0.25">
      <c r="A26" s="50" t="s">
        <v>17</v>
      </c>
      <c r="B26" s="16"/>
      <c r="C26" s="18"/>
      <c r="D26" s="18"/>
      <c r="E26" s="18"/>
      <c r="F26" s="18"/>
      <c r="G26" s="18"/>
      <c r="H26" s="51"/>
      <c r="I26" s="51"/>
      <c r="J26" s="52"/>
      <c r="K26" s="52"/>
      <c r="L26" s="52"/>
      <c r="M26" s="52"/>
      <c r="N26" s="17"/>
      <c r="O26" s="17"/>
      <c r="P26" s="17"/>
      <c r="Q26" s="53">
        <f>SUM(Q27:Q32)</f>
        <v>59.792999999999992</v>
      </c>
      <c r="R26" s="53">
        <f>SUM(R27:R32)</f>
        <v>62.451000000000008</v>
      </c>
      <c r="S26" s="54"/>
      <c r="T26" s="54"/>
      <c r="U26" s="54"/>
      <c r="V26" s="54"/>
      <c r="W26" s="54"/>
      <c r="X26" s="54"/>
      <c r="Y26" s="54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x14ac:dyDescent="0.25">
      <c r="A27" s="29" t="s">
        <v>18</v>
      </c>
      <c r="B27" s="16">
        <v>6.2859999999999996</v>
      </c>
      <c r="C27" s="18">
        <v>7.4390000000000001</v>
      </c>
      <c r="D27" s="18">
        <v>5.14</v>
      </c>
      <c r="E27" s="18">
        <v>6.6029999999999998</v>
      </c>
      <c r="F27" s="18">
        <v>7.0369999999999999</v>
      </c>
      <c r="G27" s="18">
        <v>5.1980000000000004</v>
      </c>
      <c r="H27" s="51">
        <v>3.1779999999999999</v>
      </c>
      <c r="I27" s="51">
        <v>9.3260000000000005</v>
      </c>
      <c r="J27" s="52">
        <v>6.1719999999999997</v>
      </c>
      <c r="K27" s="52">
        <v>5.4580000000000002</v>
      </c>
      <c r="L27" s="52">
        <v>7.6150000000000002</v>
      </c>
      <c r="M27" s="52">
        <v>7.3019999999999996</v>
      </c>
      <c r="N27" s="17">
        <v>6.8860000000000001</v>
      </c>
      <c r="O27" s="17">
        <v>5.8369999999999997</v>
      </c>
      <c r="P27" s="17">
        <v>6.077</v>
      </c>
      <c r="Q27" s="53">
        <v>6.2309999999999999</v>
      </c>
      <c r="R27" s="53">
        <v>6.9459999999999997</v>
      </c>
      <c r="S27" s="54">
        <v>3.8839999999999999</v>
      </c>
      <c r="T27" s="54">
        <v>5.3760000000000003</v>
      </c>
      <c r="U27" s="54">
        <v>3.726</v>
      </c>
      <c r="V27" s="54">
        <v>5.7939999999999996</v>
      </c>
      <c r="W27" s="54">
        <v>5.6749999999999998</v>
      </c>
      <c r="X27" s="54">
        <v>10.026</v>
      </c>
      <c r="Y27" s="54">
        <v>11.302</v>
      </c>
      <c r="Z27" s="19">
        <v>301425.96899999998</v>
      </c>
      <c r="AA27" s="19">
        <v>33916.137000000002</v>
      </c>
      <c r="AB27" s="19">
        <v>57548.357000000004</v>
      </c>
      <c r="AC27" s="19">
        <v>69409.097999999998</v>
      </c>
      <c r="AD27" s="19">
        <v>106501.34299999999</v>
      </c>
      <c r="AE27" s="19">
        <v>34051.033000000003</v>
      </c>
      <c r="AF27" s="19">
        <v>75342.517000000007</v>
      </c>
      <c r="AG27" s="19">
        <v>226083.45199999999</v>
      </c>
      <c r="AH27" s="19">
        <v>89948.157000000007</v>
      </c>
      <c r="AI27" s="19">
        <v>104431.78599999999</v>
      </c>
      <c r="AJ27" s="19">
        <v>73824.482000000004</v>
      </c>
      <c r="AK27" s="19">
        <v>33221.544999999998</v>
      </c>
      <c r="AL27" s="19">
        <v>116407.935</v>
      </c>
      <c r="AM27" s="19">
        <v>89239.847999999998</v>
      </c>
      <c r="AN27" s="19">
        <v>95778.186000000002</v>
      </c>
      <c r="AO27" s="19">
        <v>275641.45400000003</v>
      </c>
      <c r="AP27" s="19">
        <v>25784.514999999999</v>
      </c>
      <c r="AQ27" s="19">
        <v>25910.598999999998</v>
      </c>
      <c r="AR27" s="19">
        <v>39974.394</v>
      </c>
      <c r="AS27" s="19">
        <v>26290.207999999999</v>
      </c>
      <c r="AT27" s="19">
        <v>47006.311999999998</v>
      </c>
      <c r="AU27" s="19">
        <v>40852.288999999997</v>
      </c>
      <c r="AV27" s="19">
        <v>65293.315999999999</v>
      </c>
      <c r="AW27" s="19">
        <v>56098.851999999999</v>
      </c>
    </row>
    <row r="28" spans="1:49" x14ac:dyDescent="0.25">
      <c r="A28" s="29" t="s">
        <v>19</v>
      </c>
      <c r="B28" s="16">
        <v>15.028</v>
      </c>
      <c r="C28" s="18">
        <v>11.705</v>
      </c>
      <c r="D28" s="18">
        <v>16.552</v>
      </c>
      <c r="E28" s="18">
        <v>14.035</v>
      </c>
      <c r="F28" s="18">
        <v>14.907</v>
      </c>
      <c r="G28" s="18">
        <v>16.611000000000001</v>
      </c>
      <c r="H28" s="51">
        <v>11.957000000000001</v>
      </c>
      <c r="I28" s="51">
        <v>18.032</v>
      </c>
      <c r="J28" s="52">
        <v>11.73</v>
      </c>
      <c r="K28" s="52">
        <v>13.526</v>
      </c>
      <c r="L28" s="52">
        <v>21.231999999999999</v>
      </c>
      <c r="M28" s="52">
        <v>18.696000000000002</v>
      </c>
      <c r="N28" s="17">
        <v>15.202</v>
      </c>
      <c r="O28" s="17">
        <v>14.842000000000001</v>
      </c>
      <c r="P28" s="17">
        <v>15.023</v>
      </c>
      <c r="Q28" s="53">
        <v>15.416</v>
      </c>
      <c r="R28" s="53">
        <v>10.412000000000001</v>
      </c>
      <c r="S28" s="54">
        <v>6.8129999999999997</v>
      </c>
      <c r="T28" s="54">
        <v>8.6080000000000005</v>
      </c>
      <c r="U28" s="54">
        <v>13.493</v>
      </c>
      <c r="V28" s="54">
        <v>16.37</v>
      </c>
      <c r="W28" s="54">
        <v>19.529</v>
      </c>
      <c r="X28" s="54">
        <v>21.629000000000001</v>
      </c>
      <c r="Y28" s="54">
        <v>20.49</v>
      </c>
      <c r="Z28" s="19">
        <v>720637.755</v>
      </c>
      <c r="AA28" s="19">
        <v>53364.917000000001</v>
      </c>
      <c r="AB28" s="19">
        <v>185307.22700000001</v>
      </c>
      <c r="AC28" s="19">
        <v>147545.75</v>
      </c>
      <c r="AD28" s="19">
        <v>225613.80300000001</v>
      </c>
      <c r="AE28" s="19">
        <v>108806.058</v>
      </c>
      <c r="AF28" s="19">
        <v>283504.47200000001</v>
      </c>
      <c r="AG28" s="19">
        <v>437133.283</v>
      </c>
      <c r="AH28" s="19">
        <v>170956.45800000001</v>
      </c>
      <c r="AI28" s="19">
        <v>258799.13500000001</v>
      </c>
      <c r="AJ28" s="19">
        <v>205828.94099999999</v>
      </c>
      <c r="AK28" s="19">
        <v>85053.22</v>
      </c>
      <c r="AL28" s="19">
        <v>256979.959</v>
      </c>
      <c r="AM28" s="19">
        <v>226905.00099999999</v>
      </c>
      <c r="AN28" s="19">
        <v>236752.79500000001</v>
      </c>
      <c r="AO28" s="19">
        <v>681985.99899999995</v>
      </c>
      <c r="AP28" s="19">
        <v>38651.754999999997</v>
      </c>
      <c r="AQ28" s="19">
        <v>45455.612000000001</v>
      </c>
      <c r="AR28" s="19">
        <v>63998.587</v>
      </c>
      <c r="AS28" s="19">
        <v>95212.716</v>
      </c>
      <c r="AT28" s="19">
        <v>132817.33300000001</v>
      </c>
      <c r="AU28" s="19">
        <v>140594.59700000001</v>
      </c>
      <c r="AV28" s="19">
        <v>140855.90100000001</v>
      </c>
      <c r="AW28" s="19">
        <v>101703.00900000001</v>
      </c>
    </row>
    <row r="29" spans="1:49" x14ac:dyDescent="0.25">
      <c r="A29" s="29" t="s">
        <v>20</v>
      </c>
      <c r="B29" s="16">
        <v>5.7590000000000003</v>
      </c>
      <c r="C29" s="18">
        <v>4.032</v>
      </c>
      <c r="D29" s="18">
        <v>4.1340000000000003</v>
      </c>
      <c r="E29" s="18">
        <v>5.4720000000000004</v>
      </c>
      <c r="F29" s="18">
        <v>7.7939999999999996</v>
      </c>
      <c r="G29" s="18">
        <v>5.4950000000000001</v>
      </c>
      <c r="H29" s="51">
        <v>3.7970000000000002</v>
      </c>
      <c r="I29" s="51">
        <v>7.6779999999999999</v>
      </c>
      <c r="J29" s="52">
        <v>4.4820000000000002</v>
      </c>
      <c r="K29" s="52">
        <v>4.8650000000000002</v>
      </c>
      <c r="L29" s="52">
        <v>7.2809999999999997</v>
      </c>
      <c r="M29" s="52">
        <v>10.363</v>
      </c>
      <c r="N29" s="17">
        <v>8.0090000000000003</v>
      </c>
      <c r="O29" s="17">
        <v>4.7220000000000004</v>
      </c>
      <c r="P29" s="17">
        <v>4.3499999999999996</v>
      </c>
      <c r="Q29" s="53">
        <v>5.7130000000000001</v>
      </c>
      <c r="R29" s="53">
        <v>6.3010000000000002</v>
      </c>
      <c r="S29" s="54">
        <v>5.5419999999999998</v>
      </c>
      <c r="T29" s="54">
        <v>5.665</v>
      </c>
      <c r="U29" s="54">
        <v>7.2480000000000002</v>
      </c>
      <c r="V29" s="54">
        <v>5.9119999999999999</v>
      </c>
      <c r="W29" s="54">
        <v>5.12</v>
      </c>
      <c r="X29" s="54">
        <v>4.798</v>
      </c>
      <c r="Y29" s="54">
        <v>6.008</v>
      </c>
      <c r="Z29" s="19">
        <v>276136.87599999999</v>
      </c>
      <c r="AA29" s="19">
        <v>18383.204000000002</v>
      </c>
      <c r="AB29" s="19">
        <v>46280.120999999999</v>
      </c>
      <c r="AC29" s="19">
        <v>57524.241999999998</v>
      </c>
      <c r="AD29" s="19">
        <v>117955.697</v>
      </c>
      <c r="AE29" s="19">
        <v>35993.610999999997</v>
      </c>
      <c r="AF29" s="19">
        <v>90014.474000000002</v>
      </c>
      <c r="AG29" s="19">
        <v>186122.402</v>
      </c>
      <c r="AH29" s="19">
        <v>65320.381000000001</v>
      </c>
      <c r="AI29" s="19">
        <v>93091.221000000005</v>
      </c>
      <c r="AJ29" s="19">
        <v>70580.471000000005</v>
      </c>
      <c r="AK29" s="19">
        <v>47144.803</v>
      </c>
      <c r="AL29" s="19">
        <v>135395.77299999999</v>
      </c>
      <c r="AM29" s="19">
        <v>72188.964000000007</v>
      </c>
      <c r="AN29" s="19">
        <v>68552.138000000006</v>
      </c>
      <c r="AO29" s="19">
        <v>252746.96</v>
      </c>
      <c r="AP29" s="19">
        <v>23389.916000000001</v>
      </c>
      <c r="AQ29" s="19">
        <v>36977.9</v>
      </c>
      <c r="AR29" s="19">
        <v>42117.144999999997</v>
      </c>
      <c r="AS29" s="19">
        <v>51144.146999999997</v>
      </c>
      <c r="AT29" s="19">
        <v>47964.110999999997</v>
      </c>
      <c r="AU29" s="19">
        <v>36863.618999999999</v>
      </c>
      <c r="AV29" s="19">
        <v>31248.544999999998</v>
      </c>
      <c r="AW29" s="19">
        <v>29821.407999999999</v>
      </c>
    </row>
    <row r="30" spans="1:49" x14ac:dyDescent="0.25">
      <c r="A30" s="29" t="s">
        <v>21</v>
      </c>
      <c r="B30" s="16">
        <v>9.9540000000000006</v>
      </c>
      <c r="C30" s="18">
        <v>8.9559999999999995</v>
      </c>
      <c r="D30" s="18">
        <v>10.502000000000001</v>
      </c>
      <c r="E30" s="18">
        <v>9.2850000000000001</v>
      </c>
      <c r="F30" s="18">
        <v>10.773</v>
      </c>
      <c r="G30" s="18">
        <v>8.8949999999999996</v>
      </c>
      <c r="H30" s="51">
        <v>9.23</v>
      </c>
      <c r="I30" s="51">
        <v>10.662000000000001</v>
      </c>
      <c r="J30" s="52">
        <v>7.9080000000000004</v>
      </c>
      <c r="K30" s="52">
        <v>9.7349999999999994</v>
      </c>
      <c r="L30" s="52">
        <v>10.946</v>
      </c>
      <c r="M30" s="52">
        <v>15.319000000000001</v>
      </c>
      <c r="N30" s="17">
        <v>11.96</v>
      </c>
      <c r="O30" s="17">
        <v>9.1950000000000003</v>
      </c>
      <c r="P30" s="17">
        <v>8.5380000000000003</v>
      </c>
      <c r="Q30" s="53">
        <v>9.8879999999999999</v>
      </c>
      <c r="R30" s="53">
        <v>10.741</v>
      </c>
      <c r="S30" s="54">
        <v>12.211</v>
      </c>
      <c r="T30" s="54">
        <v>11.205</v>
      </c>
      <c r="U30" s="54">
        <v>9.1069999999999993</v>
      </c>
      <c r="V30" s="54">
        <v>10.505000000000001</v>
      </c>
      <c r="W30" s="54">
        <v>8.7609999999999992</v>
      </c>
      <c r="X30" s="54">
        <v>7.9710000000000001</v>
      </c>
      <c r="Y30" s="54">
        <v>9.6829999999999998</v>
      </c>
      <c r="Z30" s="19">
        <v>477321.63099999999</v>
      </c>
      <c r="AA30" s="19">
        <v>40829.233999999997</v>
      </c>
      <c r="AB30" s="19">
        <v>117571.931</v>
      </c>
      <c r="AC30" s="19">
        <v>97612.285000000003</v>
      </c>
      <c r="AD30" s="19">
        <v>163040.33799999999</v>
      </c>
      <c r="AE30" s="19">
        <v>58267.843999999997</v>
      </c>
      <c r="AF30" s="19">
        <v>218837.734</v>
      </c>
      <c r="AG30" s="19">
        <v>258483.89799999999</v>
      </c>
      <c r="AH30" s="19">
        <v>115251.35</v>
      </c>
      <c r="AI30" s="19">
        <v>186268.269</v>
      </c>
      <c r="AJ30" s="19">
        <v>106110.03</v>
      </c>
      <c r="AK30" s="19">
        <v>69691.981</v>
      </c>
      <c r="AL30" s="19">
        <v>202187.163</v>
      </c>
      <c r="AM30" s="19">
        <v>140575.06700000001</v>
      </c>
      <c r="AN30" s="19">
        <v>134559.40100000001</v>
      </c>
      <c r="AO30" s="19">
        <v>437447.34600000002</v>
      </c>
      <c r="AP30" s="19">
        <v>39874.285000000003</v>
      </c>
      <c r="AQ30" s="19">
        <v>81471.985000000001</v>
      </c>
      <c r="AR30" s="19">
        <v>83309.532000000007</v>
      </c>
      <c r="AS30" s="19">
        <v>64262.408000000003</v>
      </c>
      <c r="AT30" s="19">
        <v>85230.547999999995</v>
      </c>
      <c r="AU30" s="19">
        <v>63075.55</v>
      </c>
      <c r="AV30" s="19">
        <v>51909.368999999999</v>
      </c>
      <c r="AW30" s="19">
        <v>48062.241999999998</v>
      </c>
    </row>
    <row r="31" spans="1:49" x14ac:dyDescent="0.25">
      <c r="A31" s="29" t="s">
        <v>22</v>
      </c>
      <c r="B31" s="16">
        <v>11.276</v>
      </c>
      <c r="C31" s="18">
        <v>8.93</v>
      </c>
      <c r="D31" s="18">
        <v>10.734999999999999</v>
      </c>
      <c r="E31" s="18">
        <v>12.371</v>
      </c>
      <c r="F31" s="18">
        <v>12.025</v>
      </c>
      <c r="G31" s="18">
        <v>10.35</v>
      </c>
      <c r="H31" s="51">
        <v>10.317</v>
      </c>
      <c r="I31" s="51">
        <v>12.215</v>
      </c>
      <c r="J31" s="52">
        <v>9.44</v>
      </c>
      <c r="K31" s="52">
        <v>11.228</v>
      </c>
      <c r="L31" s="52">
        <v>13.323</v>
      </c>
      <c r="M31" s="52">
        <v>13.003</v>
      </c>
      <c r="N31" s="17">
        <v>12.05</v>
      </c>
      <c r="O31" s="17">
        <v>11.441000000000001</v>
      </c>
      <c r="P31" s="17">
        <v>10.288</v>
      </c>
      <c r="Q31" s="53">
        <v>11.254</v>
      </c>
      <c r="R31" s="53">
        <v>11.538</v>
      </c>
      <c r="S31" s="54">
        <v>18.242000000000001</v>
      </c>
      <c r="T31" s="54">
        <v>11.606999999999999</v>
      </c>
      <c r="U31" s="54">
        <v>9.8439999999999994</v>
      </c>
      <c r="V31" s="54">
        <v>12.228</v>
      </c>
      <c r="W31" s="54">
        <v>10.305999999999999</v>
      </c>
      <c r="X31" s="54">
        <v>8.68</v>
      </c>
      <c r="Y31" s="54">
        <v>6.7149999999999999</v>
      </c>
      <c r="Z31" s="19">
        <v>540729.75699999998</v>
      </c>
      <c r="AA31" s="19">
        <v>40713.322</v>
      </c>
      <c r="AB31" s="19">
        <v>120183.326</v>
      </c>
      <c r="AC31" s="19">
        <v>130049.611</v>
      </c>
      <c r="AD31" s="19">
        <v>181990.26699999999</v>
      </c>
      <c r="AE31" s="19">
        <v>67793.23</v>
      </c>
      <c r="AF31" s="19">
        <v>244608.326</v>
      </c>
      <c r="AG31" s="19">
        <v>296121.43099999998</v>
      </c>
      <c r="AH31" s="19">
        <v>137579.50099999999</v>
      </c>
      <c r="AI31" s="19">
        <v>214839.68700000001</v>
      </c>
      <c r="AJ31" s="19">
        <v>129154.417</v>
      </c>
      <c r="AK31" s="19">
        <v>59156.150999999998</v>
      </c>
      <c r="AL31" s="19">
        <v>203698.36499999999</v>
      </c>
      <c r="AM31" s="19">
        <v>174900.80799999999</v>
      </c>
      <c r="AN31" s="19">
        <v>162130.584</v>
      </c>
      <c r="AO31" s="19">
        <v>497897.11200000002</v>
      </c>
      <c r="AP31" s="19">
        <v>42832.644999999997</v>
      </c>
      <c r="AQ31" s="19">
        <v>121707.447</v>
      </c>
      <c r="AR31" s="19">
        <v>86298.716</v>
      </c>
      <c r="AS31" s="19">
        <v>69460.642000000007</v>
      </c>
      <c r="AT31" s="19">
        <v>99208.278999999995</v>
      </c>
      <c r="AU31" s="19">
        <v>74193.129000000001</v>
      </c>
      <c r="AV31" s="19">
        <v>56530.540999999997</v>
      </c>
      <c r="AW31" s="19">
        <v>33331.004000000001</v>
      </c>
    </row>
    <row r="32" spans="1:49" x14ac:dyDescent="0.25">
      <c r="A32" s="29" t="s">
        <v>23</v>
      </c>
      <c r="B32" s="16">
        <v>11.696</v>
      </c>
      <c r="C32" s="18">
        <v>11.595000000000001</v>
      </c>
      <c r="D32" s="18">
        <v>12.129</v>
      </c>
      <c r="E32" s="18">
        <v>10.534000000000001</v>
      </c>
      <c r="F32" s="18">
        <v>12.595000000000001</v>
      </c>
      <c r="G32" s="18">
        <v>10.813000000000001</v>
      </c>
      <c r="H32" s="51">
        <v>13.069000000000001</v>
      </c>
      <c r="I32" s="51">
        <v>10.352</v>
      </c>
      <c r="J32" s="52">
        <v>13.183</v>
      </c>
      <c r="K32" s="52">
        <v>10.968999999999999</v>
      </c>
      <c r="L32" s="52">
        <v>10.959</v>
      </c>
      <c r="M32" s="52">
        <v>11.557</v>
      </c>
      <c r="N32" s="17">
        <v>11.241</v>
      </c>
      <c r="O32" s="17">
        <v>10.944000000000001</v>
      </c>
      <c r="P32" s="17">
        <v>12.913</v>
      </c>
      <c r="Q32" s="53">
        <v>11.291</v>
      </c>
      <c r="R32" s="53">
        <v>16.513000000000002</v>
      </c>
      <c r="S32" s="54">
        <v>13.026</v>
      </c>
      <c r="T32" s="54">
        <v>11.946999999999999</v>
      </c>
      <c r="U32" s="54">
        <v>12.124000000000001</v>
      </c>
      <c r="V32" s="54">
        <v>10.37</v>
      </c>
      <c r="W32" s="54">
        <v>12.331</v>
      </c>
      <c r="X32" s="54">
        <v>12.468999999999999</v>
      </c>
      <c r="Y32" s="54">
        <v>9.1519999999999992</v>
      </c>
      <c r="Z32" s="19">
        <v>560832.55200000003</v>
      </c>
      <c r="AA32" s="19">
        <v>52861.796999999999</v>
      </c>
      <c r="AB32" s="19">
        <v>135791.67999999999</v>
      </c>
      <c r="AC32" s="19">
        <v>110736.38499999999</v>
      </c>
      <c r="AD32" s="19">
        <v>190615.73300000001</v>
      </c>
      <c r="AE32" s="19">
        <v>70826.956000000006</v>
      </c>
      <c r="AF32" s="19">
        <v>309863.42</v>
      </c>
      <c r="AG32" s="19">
        <v>250969.13200000001</v>
      </c>
      <c r="AH32" s="19">
        <v>192138.33900000001</v>
      </c>
      <c r="AI32" s="19">
        <v>209880.71599999999</v>
      </c>
      <c r="AJ32" s="19">
        <v>106238.32399999999</v>
      </c>
      <c r="AK32" s="19">
        <v>52575.173000000003</v>
      </c>
      <c r="AL32" s="19">
        <v>190029.71100000001</v>
      </c>
      <c r="AM32" s="19">
        <v>167304.625</v>
      </c>
      <c r="AN32" s="19">
        <v>203498.215</v>
      </c>
      <c r="AO32" s="19">
        <v>499531.85</v>
      </c>
      <c r="AP32" s="19">
        <v>61300.701000000001</v>
      </c>
      <c r="AQ32" s="19">
        <v>86909.543000000005</v>
      </c>
      <c r="AR32" s="19">
        <v>88824.055999999997</v>
      </c>
      <c r="AS32" s="19">
        <v>85555.918999999994</v>
      </c>
      <c r="AT32" s="19">
        <v>84137.619000000006</v>
      </c>
      <c r="AU32" s="19">
        <v>88775.15</v>
      </c>
      <c r="AV32" s="19">
        <v>81204.145999999993</v>
      </c>
      <c r="AW32" s="19">
        <v>45426.12</v>
      </c>
    </row>
    <row r="33" spans="1:49" x14ac:dyDescent="0.25">
      <c r="A33" s="29" t="s">
        <v>54</v>
      </c>
      <c r="B33" s="16">
        <v>39.651000000000003</v>
      </c>
      <c r="C33" s="18">
        <v>46.982999999999997</v>
      </c>
      <c r="D33" s="18">
        <v>40.697000000000003</v>
      </c>
      <c r="E33" s="18">
        <v>41.320999999999998</v>
      </c>
      <c r="F33" s="18">
        <v>34.536999999999999</v>
      </c>
      <c r="G33" s="18">
        <v>41.9</v>
      </c>
      <c r="H33" s="51">
        <v>48.183</v>
      </c>
      <c r="I33" s="51">
        <v>31.308</v>
      </c>
      <c r="J33" s="52">
        <v>46.573999999999998</v>
      </c>
      <c r="K33" s="52">
        <v>43.85</v>
      </c>
      <c r="L33" s="52">
        <v>28.414999999999999</v>
      </c>
      <c r="M33" s="52">
        <v>23.76</v>
      </c>
      <c r="N33" s="17">
        <v>34.531999999999996</v>
      </c>
      <c r="O33" s="17">
        <v>42.395000000000003</v>
      </c>
      <c r="P33" s="17">
        <v>42.481000000000002</v>
      </c>
      <c r="Q33" s="53">
        <v>39.866999999999997</v>
      </c>
      <c r="R33" s="53">
        <v>37.076999999999998</v>
      </c>
      <c r="S33" s="54">
        <v>39.145000000000003</v>
      </c>
      <c r="T33" s="54">
        <v>45.593000000000004</v>
      </c>
      <c r="U33" s="54">
        <v>44.21</v>
      </c>
      <c r="V33" s="54">
        <v>38.822000000000003</v>
      </c>
      <c r="W33" s="54">
        <v>37.552</v>
      </c>
      <c r="X33" s="54">
        <v>34.427</v>
      </c>
      <c r="Y33" s="54">
        <v>36.206000000000003</v>
      </c>
      <c r="Z33" s="19">
        <v>1901369.047</v>
      </c>
      <c r="AA33" s="19">
        <v>214197.66800000001</v>
      </c>
      <c r="AB33" s="19">
        <v>455624.24400000001</v>
      </c>
      <c r="AC33" s="19">
        <v>434386.05099999998</v>
      </c>
      <c r="AD33" s="19">
        <v>522700.37599999999</v>
      </c>
      <c r="AE33" s="19">
        <v>274460.70899999997</v>
      </c>
      <c r="AF33" s="19">
        <v>1142389.9410000001</v>
      </c>
      <c r="AG33" s="19">
        <v>758979.10600000003</v>
      </c>
      <c r="AH33" s="19">
        <v>678792.36199999996</v>
      </c>
      <c r="AI33" s="19">
        <v>839022.71100000001</v>
      </c>
      <c r="AJ33" s="19">
        <v>275461.473</v>
      </c>
      <c r="AK33" s="19">
        <v>108092.501</v>
      </c>
      <c r="AL33" s="19">
        <v>583758.42500000005</v>
      </c>
      <c r="AM33" s="19">
        <v>648131.75699999998</v>
      </c>
      <c r="AN33" s="19">
        <v>669478.86399999994</v>
      </c>
      <c r="AO33" s="19">
        <v>1763728.5120000001</v>
      </c>
      <c r="AP33" s="19">
        <v>137640.535</v>
      </c>
      <c r="AQ33" s="19">
        <v>261167.807</v>
      </c>
      <c r="AR33" s="19">
        <v>338990.57</v>
      </c>
      <c r="AS33" s="19">
        <v>311963.56699999998</v>
      </c>
      <c r="AT33" s="19">
        <v>314984.8</v>
      </c>
      <c r="AU33" s="19">
        <v>270344.745</v>
      </c>
      <c r="AV33" s="19">
        <v>224209.18299999999</v>
      </c>
      <c r="AW33" s="19">
        <v>179708.375</v>
      </c>
    </row>
    <row r="34" spans="1:49" x14ac:dyDescent="0.25">
      <c r="A34" s="29" t="s">
        <v>25</v>
      </c>
      <c r="B34" s="16">
        <v>0.13700000000000001</v>
      </c>
      <c r="C34" s="18" t="s">
        <v>26</v>
      </c>
      <c r="D34" s="18" t="s">
        <v>26</v>
      </c>
      <c r="E34" s="18">
        <v>0.21299999999999999</v>
      </c>
      <c r="F34" s="18">
        <v>0.13300000000000001</v>
      </c>
      <c r="G34" s="18">
        <v>0.35199999999999998</v>
      </c>
      <c r="H34" s="51" t="s">
        <v>26</v>
      </c>
      <c r="I34" s="51">
        <v>0.27</v>
      </c>
      <c r="J34" s="52">
        <v>8.8999999999999996E-2</v>
      </c>
      <c r="K34" s="52">
        <v>0.159</v>
      </c>
      <c r="L34" s="52">
        <v>0.22900000000000001</v>
      </c>
      <c r="M34" s="52" t="s">
        <v>26</v>
      </c>
      <c r="N34" s="17">
        <v>0.11899999999999999</v>
      </c>
      <c r="O34" s="17">
        <v>0.23599999999999999</v>
      </c>
      <c r="P34" s="17">
        <v>5.8999999999999997E-2</v>
      </c>
      <c r="Q34" s="53">
        <v>0.14799999999999999</v>
      </c>
      <c r="R34" s="53" t="s">
        <v>26</v>
      </c>
      <c r="S34" s="54">
        <v>0.65</v>
      </c>
      <c r="T34" s="54" t="s">
        <v>26</v>
      </c>
      <c r="U34" s="54" t="s">
        <v>26</v>
      </c>
      <c r="V34" s="54" t="s">
        <v>26</v>
      </c>
      <c r="W34" s="54">
        <v>0.17799999999999999</v>
      </c>
      <c r="X34" s="54" t="s">
        <v>26</v>
      </c>
      <c r="Y34" s="54">
        <v>0.189</v>
      </c>
      <c r="Z34" s="19">
        <v>6551.9219999999996</v>
      </c>
      <c r="AA34" s="19" t="s">
        <v>26</v>
      </c>
      <c r="AB34" s="19" t="s">
        <v>26</v>
      </c>
      <c r="AC34" s="19">
        <v>2238.5529999999999</v>
      </c>
      <c r="AD34" s="19">
        <v>2006.9280000000001</v>
      </c>
      <c r="AE34" s="19">
        <v>2306.44</v>
      </c>
      <c r="AF34" s="19" t="s">
        <v>26</v>
      </c>
      <c r="AG34" s="19">
        <v>6551.9219999999996</v>
      </c>
      <c r="AH34" s="19">
        <v>1302.558</v>
      </c>
      <c r="AI34" s="19">
        <v>3034.1950000000002</v>
      </c>
      <c r="AJ34" s="19">
        <v>2215.1689999999999</v>
      </c>
      <c r="AK34" s="19" t="s">
        <v>26</v>
      </c>
      <c r="AL34" s="19">
        <v>2006.9280000000001</v>
      </c>
      <c r="AM34" s="19">
        <v>3608.9989999999998</v>
      </c>
      <c r="AN34" s="19">
        <v>935.995</v>
      </c>
      <c r="AO34" s="19">
        <v>6551.9219999999996</v>
      </c>
      <c r="AP34" s="19" t="s">
        <v>26</v>
      </c>
      <c r="AQ34" s="19">
        <v>4336.7529999999997</v>
      </c>
      <c r="AR34" s="19" t="s">
        <v>26</v>
      </c>
      <c r="AS34" s="19" t="s">
        <v>26</v>
      </c>
      <c r="AT34" s="19" t="s">
        <v>26</v>
      </c>
      <c r="AU34" s="19">
        <v>1279.174</v>
      </c>
      <c r="AV34" s="19" t="s">
        <v>26</v>
      </c>
      <c r="AW34" s="19">
        <v>935.995</v>
      </c>
    </row>
    <row r="35" spans="1:49" ht="15.75" thickBot="1" x14ac:dyDescent="0.3">
      <c r="A35" s="55" t="s">
        <v>27</v>
      </c>
      <c r="B35" s="21">
        <v>0.21299999999999999</v>
      </c>
      <c r="C35" s="23">
        <v>0.36</v>
      </c>
      <c r="D35" s="23">
        <v>0.112</v>
      </c>
      <c r="E35" s="23">
        <v>0.16700000000000001</v>
      </c>
      <c r="F35" s="23">
        <v>0.2</v>
      </c>
      <c r="G35" s="23">
        <v>0.38500000000000001</v>
      </c>
      <c r="H35" s="56">
        <v>0.27</v>
      </c>
      <c r="I35" s="56">
        <v>0.157</v>
      </c>
      <c r="J35" s="57">
        <v>0.42299999999999999</v>
      </c>
      <c r="K35" s="57">
        <v>0.21099999999999999</v>
      </c>
      <c r="L35" s="57" t="s">
        <v>26</v>
      </c>
      <c r="M35" s="57" t="s">
        <v>26</v>
      </c>
      <c r="N35" s="22" t="s">
        <v>26</v>
      </c>
      <c r="O35" s="22">
        <v>0.38800000000000001</v>
      </c>
      <c r="P35" s="22">
        <v>0.27100000000000002</v>
      </c>
      <c r="Q35" s="58">
        <v>0.191</v>
      </c>
      <c r="R35" s="58">
        <v>0.47199999999999998</v>
      </c>
      <c r="S35" s="59">
        <v>0.48699999999999999</v>
      </c>
      <c r="T35" s="59" t="s">
        <v>26</v>
      </c>
      <c r="U35" s="59">
        <v>0.249</v>
      </c>
      <c r="V35" s="59" t="s">
        <v>26</v>
      </c>
      <c r="W35" s="59">
        <v>0.54800000000000004</v>
      </c>
      <c r="X35" s="59" t="s">
        <v>26</v>
      </c>
      <c r="Y35" s="59">
        <v>0.253</v>
      </c>
      <c r="Z35" s="24">
        <v>10205.751</v>
      </c>
      <c r="AA35" s="24">
        <v>1639.441</v>
      </c>
      <c r="AB35" s="24">
        <v>1255.9960000000001</v>
      </c>
      <c r="AC35" s="24">
        <v>1752.2850000000001</v>
      </c>
      <c r="AD35" s="24">
        <v>3033.4920000000002</v>
      </c>
      <c r="AE35" s="24">
        <v>2524.5360000000001</v>
      </c>
      <c r="AF35" s="24">
        <v>6403.116</v>
      </c>
      <c r="AG35" s="24">
        <v>3802.6350000000002</v>
      </c>
      <c r="AH35" s="24">
        <v>6166.8940000000002</v>
      </c>
      <c r="AI35" s="24">
        <v>4038.857</v>
      </c>
      <c r="AJ35" s="24" t="s">
        <v>26</v>
      </c>
      <c r="AK35" s="24" t="s">
        <v>26</v>
      </c>
      <c r="AL35" s="24" t="s">
        <v>26</v>
      </c>
      <c r="AM35" s="24">
        <v>5928.93</v>
      </c>
      <c r="AN35" s="24">
        <v>4276.8209999999999</v>
      </c>
      <c r="AO35" s="24">
        <v>8453.4660000000003</v>
      </c>
      <c r="AP35" s="24">
        <v>1752.2850000000001</v>
      </c>
      <c r="AQ35" s="24">
        <v>3249.3539999999998</v>
      </c>
      <c r="AR35" s="24" t="s">
        <v>26</v>
      </c>
      <c r="AS35" s="24">
        <v>1755.394</v>
      </c>
      <c r="AT35" s="24" t="s">
        <v>26</v>
      </c>
      <c r="AU35" s="24">
        <v>3945.0070000000001</v>
      </c>
      <c r="AV35" s="24" t="s">
        <v>26</v>
      </c>
      <c r="AW35" s="24">
        <v>1255.9960000000001</v>
      </c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49" ht="15.75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49" ht="36" customHeight="1" thickTop="1" x14ac:dyDescent="0.25">
      <c r="A44" s="68" t="s">
        <v>55</v>
      </c>
      <c r="B44" s="2" t="s">
        <v>0</v>
      </c>
      <c r="C44" s="4" t="s">
        <v>5</v>
      </c>
      <c r="D44" s="4"/>
      <c r="E44" s="4"/>
      <c r="F44" s="4"/>
      <c r="G44" s="4"/>
      <c r="H44" s="25" t="s">
        <v>1</v>
      </c>
      <c r="I44" s="25"/>
      <c r="J44" s="60" t="s">
        <v>4</v>
      </c>
      <c r="K44" s="60"/>
      <c r="L44" s="26"/>
      <c r="M44" s="26"/>
      <c r="N44" s="3" t="s">
        <v>40</v>
      </c>
      <c r="O44" s="61"/>
      <c r="P44" s="61"/>
      <c r="Q44" s="27" t="s">
        <v>41</v>
      </c>
      <c r="R44" s="27"/>
      <c r="S44" s="28" t="s">
        <v>42</v>
      </c>
      <c r="T44" s="28"/>
      <c r="U44" s="28"/>
      <c r="V44" s="28"/>
      <c r="W44" s="28"/>
      <c r="X44" s="28"/>
      <c r="Y44" s="28"/>
      <c r="Z44" s="5" t="s">
        <v>0</v>
      </c>
      <c r="AA44" s="6" t="s">
        <v>5</v>
      </c>
      <c r="AB44" s="6"/>
      <c r="AC44" s="6"/>
      <c r="AD44" s="6"/>
      <c r="AE44" s="6"/>
      <c r="AF44" s="6" t="s">
        <v>1</v>
      </c>
      <c r="AG44" s="6"/>
      <c r="AH44" s="62" t="s">
        <v>4</v>
      </c>
      <c r="AI44" s="62"/>
      <c r="AJ44" s="6"/>
      <c r="AK44" s="6"/>
      <c r="AL44" s="6" t="s">
        <v>40</v>
      </c>
      <c r="AM44" s="62"/>
      <c r="AN44" s="62"/>
      <c r="AO44" s="6" t="s">
        <v>41</v>
      </c>
      <c r="AP44" s="6"/>
      <c r="AQ44" s="6" t="s">
        <v>42</v>
      </c>
      <c r="AR44" s="6"/>
      <c r="AS44" s="6"/>
      <c r="AT44" s="6"/>
      <c r="AU44" s="6"/>
      <c r="AV44" s="6"/>
      <c r="AW44" s="6"/>
    </row>
    <row r="45" spans="1:49" ht="77.25" customHeight="1" x14ac:dyDescent="0.25">
      <c r="A45" s="29"/>
      <c r="B45" s="7"/>
      <c r="C45" s="11" t="s">
        <v>8</v>
      </c>
      <c r="D45" s="11" t="s">
        <v>9</v>
      </c>
      <c r="E45" s="11" t="s">
        <v>10</v>
      </c>
      <c r="F45" s="11" t="s">
        <v>11</v>
      </c>
      <c r="G45" s="11" t="s">
        <v>12</v>
      </c>
      <c r="H45" s="40" t="s">
        <v>2</v>
      </c>
      <c r="I45" s="40" t="s">
        <v>3</v>
      </c>
      <c r="J45" s="41" t="s">
        <v>61</v>
      </c>
      <c r="K45" s="41" t="s">
        <v>62</v>
      </c>
      <c r="L45" s="42" t="s">
        <v>6</v>
      </c>
      <c r="M45" s="42" t="s">
        <v>7</v>
      </c>
      <c r="N45" s="10" t="s">
        <v>43</v>
      </c>
      <c r="O45" s="9" t="s">
        <v>44</v>
      </c>
      <c r="P45" s="9" t="s">
        <v>45</v>
      </c>
      <c r="Q45" s="43" t="s">
        <v>63</v>
      </c>
      <c r="R45" s="43" t="s">
        <v>64</v>
      </c>
      <c r="S45" s="44" t="s">
        <v>46</v>
      </c>
      <c r="T45" s="44" t="s">
        <v>47</v>
      </c>
      <c r="U45" s="44" t="s">
        <v>48</v>
      </c>
      <c r="V45" s="44" t="s">
        <v>49</v>
      </c>
      <c r="W45" s="44" t="s">
        <v>50</v>
      </c>
      <c r="X45" s="44" t="s">
        <v>51</v>
      </c>
      <c r="Y45" s="44" t="s">
        <v>52</v>
      </c>
      <c r="Z45" s="8"/>
      <c r="AA45" s="11" t="s">
        <v>8</v>
      </c>
      <c r="AB45" s="11" t="s">
        <v>9</v>
      </c>
      <c r="AC45" s="11" t="s">
        <v>10</v>
      </c>
      <c r="AD45" s="11" t="s">
        <v>11</v>
      </c>
      <c r="AE45" s="11" t="s">
        <v>12</v>
      </c>
      <c r="AF45" s="40" t="s">
        <v>2</v>
      </c>
      <c r="AG45" s="40" t="s">
        <v>3</v>
      </c>
      <c r="AH45" s="41" t="s">
        <v>61</v>
      </c>
      <c r="AI45" s="41" t="s">
        <v>62</v>
      </c>
      <c r="AJ45" s="42" t="s">
        <v>6</v>
      </c>
      <c r="AK45" s="42" t="s">
        <v>7</v>
      </c>
      <c r="AL45" s="10" t="s">
        <v>43</v>
      </c>
      <c r="AM45" s="9" t="s">
        <v>44</v>
      </c>
      <c r="AN45" s="9" t="s">
        <v>45</v>
      </c>
      <c r="AO45" s="43" t="s">
        <v>63</v>
      </c>
      <c r="AP45" s="43" t="s">
        <v>64</v>
      </c>
      <c r="AQ45" s="44" t="s">
        <v>46</v>
      </c>
      <c r="AR45" s="44" t="s">
        <v>47</v>
      </c>
      <c r="AS45" s="44" t="s">
        <v>48</v>
      </c>
      <c r="AT45" s="44" t="s">
        <v>49</v>
      </c>
      <c r="AU45" s="44" t="s">
        <v>50</v>
      </c>
      <c r="AV45" s="44" t="s">
        <v>51</v>
      </c>
      <c r="AW45" s="44" t="s">
        <v>52</v>
      </c>
    </row>
    <row r="46" spans="1:49" ht="32.25" customHeight="1" x14ac:dyDescent="0.25">
      <c r="A46" s="29"/>
      <c r="B46" s="7" t="s">
        <v>60</v>
      </c>
      <c r="C46" s="7" t="s">
        <v>60</v>
      </c>
      <c r="D46" s="7" t="s">
        <v>60</v>
      </c>
      <c r="E46" s="7" t="s">
        <v>60</v>
      </c>
      <c r="F46" s="7" t="s">
        <v>60</v>
      </c>
      <c r="G46" s="7" t="s">
        <v>60</v>
      </c>
      <c r="H46" s="7" t="s">
        <v>60</v>
      </c>
      <c r="I46" s="7" t="s">
        <v>60</v>
      </c>
      <c r="J46" s="7" t="s">
        <v>60</v>
      </c>
      <c r="K46" s="7" t="s">
        <v>60</v>
      </c>
      <c r="L46" s="7" t="s">
        <v>60</v>
      </c>
      <c r="M46" s="7" t="s">
        <v>60</v>
      </c>
      <c r="N46" s="7" t="s">
        <v>60</v>
      </c>
      <c r="O46" s="7" t="s">
        <v>60</v>
      </c>
      <c r="P46" s="7" t="s">
        <v>60</v>
      </c>
      <c r="Q46" s="7" t="s">
        <v>60</v>
      </c>
      <c r="R46" s="7" t="s">
        <v>60</v>
      </c>
      <c r="S46" s="7" t="s">
        <v>60</v>
      </c>
      <c r="T46" s="7" t="s">
        <v>60</v>
      </c>
      <c r="U46" s="7" t="s">
        <v>60</v>
      </c>
      <c r="V46" s="7" t="s">
        <v>60</v>
      </c>
      <c r="W46" s="7" t="s">
        <v>60</v>
      </c>
      <c r="X46" s="7" t="s">
        <v>60</v>
      </c>
      <c r="Y46" s="7" t="s">
        <v>60</v>
      </c>
      <c r="Z46" s="8" t="s">
        <v>13</v>
      </c>
      <c r="AA46" s="8" t="s">
        <v>13</v>
      </c>
      <c r="AB46" s="8" t="s">
        <v>13</v>
      </c>
      <c r="AC46" s="8" t="s">
        <v>13</v>
      </c>
      <c r="AD46" s="8" t="s">
        <v>13</v>
      </c>
      <c r="AE46" s="8" t="s">
        <v>13</v>
      </c>
      <c r="AF46" s="8" t="s">
        <v>13</v>
      </c>
      <c r="AG46" s="8" t="s">
        <v>13</v>
      </c>
      <c r="AH46" s="8" t="s">
        <v>13</v>
      </c>
      <c r="AI46" s="8" t="s">
        <v>13</v>
      </c>
      <c r="AJ46" s="8" t="s">
        <v>13</v>
      </c>
      <c r="AK46" s="8" t="s">
        <v>13</v>
      </c>
      <c r="AL46" s="8" t="s">
        <v>13</v>
      </c>
      <c r="AM46" s="8" t="s">
        <v>13</v>
      </c>
      <c r="AN46" s="8" t="s">
        <v>13</v>
      </c>
      <c r="AO46" s="8" t="s">
        <v>13</v>
      </c>
      <c r="AP46" s="8" t="s">
        <v>13</v>
      </c>
      <c r="AQ46" s="8" t="s">
        <v>13</v>
      </c>
      <c r="AR46" s="8" t="s">
        <v>13</v>
      </c>
      <c r="AS46" s="8" t="s">
        <v>13</v>
      </c>
      <c r="AT46" s="8" t="s">
        <v>13</v>
      </c>
      <c r="AU46" s="8" t="s">
        <v>13</v>
      </c>
      <c r="AV46" s="8" t="s">
        <v>13</v>
      </c>
      <c r="AW46" s="8" t="s">
        <v>13</v>
      </c>
    </row>
    <row r="47" spans="1:49" ht="17.25" customHeight="1" x14ac:dyDescent="0.25">
      <c r="A47" s="45" t="s">
        <v>0</v>
      </c>
      <c r="B47" s="12">
        <v>100</v>
      </c>
      <c r="C47" s="14">
        <v>100</v>
      </c>
      <c r="D47" s="14">
        <v>100</v>
      </c>
      <c r="E47" s="14">
        <v>100</v>
      </c>
      <c r="F47" s="14">
        <v>100</v>
      </c>
      <c r="G47" s="14">
        <v>100</v>
      </c>
      <c r="H47" s="46">
        <v>100</v>
      </c>
      <c r="I47" s="46">
        <v>100</v>
      </c>
      <c r="J47" s="47">
        <v>100</v>
      </c>
      <c r="K47" s="47">
        <v>100</v>
      </c>
      <c r="L47" s="47">
        <v>100</v>
      </c>
      <c r="M47" s="47">
        <v>100</v>
      </c>
      <c r="N47" s="13">
        <v>100</v>
      </c>
      <c r="O47" s="13">
        <v>100</v>
      </c>
      <c r="P47" s="13">
        <v>100</v>
      </c>
      <c r="Q47" s="48">
        <v>100</v>
      </c>
      <c r="R47" s="48">
        <v>100</v>
      </c>
      <c r="S47" s="49">
        <v>100</v>
      </c>
      <c r="T47" s="49">
        <v>100</v>
      </c>
      <c r="U47" s="49">
        <v>100</v>
      </c>
      <c r="V47" s="49">
        <v>100</v>
      </c>
      <c r="W47" s="49">
        <v>100</v>
      </c>
      <c r="X47" s="49">
        <v>100</v>
      </c>
      <c r="Y47" s="49">
        <v>100</v>
      </c>
      <c r="Z47" s="15">
        <v>4795211.2589999996</v>
      </c>
      <c r="AA47" s="15">
        <v>455905.72100000002</v>
      </c>
      <c r="AB47" s="15">
        <v>1119562.882</v>
      </c>
      <c r="AC47" s="15">
        <v>1051254.26</v>
      </c>
      <c r="AD47" s="15">
        <v>1513457.977</v>
      </c>
      <c r="AE47" s="15">
        <v>655030.41799999995</v>
      </c>
      <c r="AF47" s="15">
        <v>2370964</v>
      </c>
      <c r="AG47" s="15">
        <v>2424247.2590000001</v>
      </c>
      <c r="AH47" s="15">
        <v>1457456</v>
      </c>
      <c r="AI47" s="15">
        <v>1913406.578</v>
      </c>
      <c r="AJ47" s="15">
        <v>969413.30700000003</v>
      </c>
      <c r="AK47" s="15">
        <v>454935.375</v>
      </c>
      <c r="AL47" s="15">
        <v>1690464.2590000001</v>
      </c>
      <c r="AM47" s="15">
        <v>1528784</v>
      </c>
      <c r="AN47" s="15">
        <v>1575963</v>
      </c>
      <c r="AO47" s="15">
        <v>4423984.6220000004</v>
      </c>
      <c r="AP47" s="15">
        <v>371226.63699999999</v>
      </c>
      <c r="AQ47" s="15">
        <v>667187</v>
      </c>
      <c r="AR47" s="15">
        <v>743513</v>
      </c>
      <c r="AS47" s="15">
        <v>705645</v>
      </c>
      <c r="AT47" s="15">
        <v>811349</v>
      </c>
      <c r="AU47" s="15">
        <v>719923.25899999996</v>
      </c>
      <c r="AV47" s="15">
        <v>651251</v>
      </c>
      <c r="AW47" s="15">
        <v>496343</v>
      </c>
    </row>
    <row r="48" spans="1:49" ht="17.25" customHeight="1" x14ac:dyDescent="0.25">
      <c r="A48" s="50" t="s">
        <v>28</v>
      </c>
      <c r="B48" s="16"/>
      <c r="C48" s="18"/>
      <c r="D48" s="18"/>
      <c r="E48" s="18"/>
      <c r="F48" s="18"/>
      <c r="G48" s="18"/>
      <c r="H48" s="51"/>
      <c r="I48" s="51"/>
      <c r="J48" s="52"/>
      <c r="K48" s="52"/>
      <c r="L48" s="52"/>
      <c r="M48" s="52"/>
      <c r="N48" s="17"/>
      <c r="O48" s="17"/>
      <c r="P48" s="17"/>
      <c r="Q48" s="53"/>
      <c r="R48" s="53"/>
      <c r="S48" s="54"/>
      <c r="T48" s="54"/>
      <c r="U48" s="54"/>
      <c r="V48" s="54"/>
      <c r="W48" s="54"/>
      <c r="X48" s="54"/>
      <c r="Y48" s="54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</row>
    <row r="49" spans="1:49" x14ac:dyDescent="0.25">
      <c r="A49" s="29" t="s">
        <v>29</v>
      </c>
      <c r="B49" s="16">
        <v>31.024999999999999</v>
      </c>
      <c r="C49" s="18">
        <v>32.290999999999997</v>
      </c>
      <c r="D49" s="18">
        <v>31.084</v>
      </c>
      <c r="E49" s="18">
        <v>28.91</v>
      </c>
      <c r="F49" s="18">
        <v>31.186</v>
      </c>
      <c r="G49" s="18">
        <v>33.069000000000003</v>
      </c>
      <c r="H49" s="51">
        <v>24.63</v>
      </c>
      <c r="I49" s="51">
        <v>37.28</v>
      </c>
      <c r="J49" s="52">
        <v>26.388000000000002</v>
      </c>
      <c r="K49" s="52">
        <v>31.763999999999999</v>
      </c>
      <c r="L49" s="52">
        <v>35.893999999999998</v>
      </c>
      <c r="M49" s="52">
        <v>32.404000000000003</v>
      </c>
      <c r="N49" s="17">
        <v>31.22</v>
      </c>
      <c r="O49" s="17">
        <v>30.561</v>
      </c>
      <c r="P49" s="17">
        <v>31.266999999999999</v>
      </c>
      <c r="Q49" s="53">
        <v>31.728000000000002</v>
      </c>
      <c r="R49" s="53">
        <v>22.658000000000001</v>
      </c>
      <c r="S49" s="54">
        <v>21.963000000000001</v>
      </c>
      <c r="T49" s="54">
        <v>20.954999999999998</v>
      </c>
      <c r="U49" s="54">
        <v>27.933</v>
      </c>
      <c r="V49" s="54">
        <v>37.159999999999997</v>
      </c>
      <c r="W49" s="54">
        <v>39.191000000000003</v>
      </c>
      <c r="X49" s="54">
        <v>37.667000000000002</v>
      </c>
      <c r="Y49" s="54">
        <v>32.101999999999997</v>
      </c>
      <c r="Z49" s="19">
        <v>1487732.0430000001</v>
      </c>
      <c r="AA49" s="19">
        <v>147216.598</v>
      </c>
      <c r="AB49" s="19">
        <v>348001.56800000003</v>
      </c>
      <c r="AC49" s="19">
        <v>303917.57299999997</v>
      </c>
      <c r="AD49" s="19">
        <v>471987.47399999999</v>
      </c>
      <c r="AE49" s="19">
        <v>216608.83100000001</v>
      </c>
      <c r="AF49" s="19">
        <v>583973.45600000001</v>
      </c>
      <c r="AG49" s="19">
        <v>903758.58700000006</v>
      </c>
      <c r="AH49" s="19">
        <v>384589.984</v>
      </c>
      <c r="AI49" s="19">
        <v>607766.473</v>
      </c>
      <c r="AJ49" s="19">
        <v>347957.10100000002</v>
      </c>
      <c r="AK49" s="19">
        <v>147418.484</v>
      </c>
      <c r="AL49" s="19">
        <v>527768.25699999998</v>
      </c>
      <c r="AM49" s="19">
        <v>467214.19699999999</v>
      </c>
      <c r="AN49" s="19">
        <v>492749.59</v>
      </c>
      <c r="AO49" s="19">
        <v>1403621.314</v>
      </c>
      <c r="AP49" s="19">
        <v>84110.729000000007</v>
      </c>
      <c r="AQ49" s="19">
        <v>146537.29500000001</v>
      </c>
      <c r="AR49" s="19">
        <v>155804.576</v>
      </c>
      <c r="AS49" s="19">
        <v>197105.726</v>
      </c>
      <c r="AT49" s="19">
        <v>301496.40500000003</v>
      </c>
      <c r="AU49" s="19">
        <v>282143.76199999999</v>
      </c>
      <c r="AV49" s="19">
        <v>245306.36900000001</v>
      </c>
      <c r="AW49" s="19">
        <v>159337.91</v>
      </c>
    </row>
    <row r="50" spans="1:49" x14ac:dyDescent="0.25">
      <c r="A50" s="29" t="s">
        <v>30</v>
      </c>
      <c r="B50" s="16">
        <v>28.904</v>
      </c>
      <c r="C50" s="18">
        <v>19.984000000000002</v>
      </c>
      <c r="D50" s="18">
        <v>27.89</v>
      </c>
      <c r="E50" s="18">
        <v>29.39</v>
      </c>
      <c r="F50" s="18">
        <v>33.999000000000002</v>
      </c>
      <c r="G50" s="18">
        <v>24.294</v>
      </c>
      <c r="H50" s="51">
        <v>26.849</v>
      </c>
      <c r="I50" s="51">
        <v>30.913</v>
      </c>
      <c r="J50" s="52">
        <v>26.309000000000001</v>
      </c>
      <c r="K50" s="52">
        <v>24.06</v>
      </c>
      <c r="L50" s="52">
        <v>35.463000000000001</v>
      </c>
      <c r="M50" s="52">
        <v>43.612000000000002</v>
      </c>
      <c r="N50" s="17">
        <v>34.024999999999999</v>
      </c>
      <c r="O50" s="17">
        <v>26.474</v>
      </c>
      <c r="P50" s="17">
        <v>25.766999999999999</v>
      </c>
      <c r="Q50" s="53">
        <v>27.99</v>
      </c>
      <c r="R50" s="53">
        <v>39.792999999999999</v>
      </c>
      <c r="S50" s="54">
        <v>37.542000000000002</v>
      </c>
      <c r="T50" s="54">
        <v>33.451999999999998</v>
      </c>
      <c r="U50" s="54">
        <v>27.609000000000002</v>
      </c>
      <c r="V50" s="54">
        <v>24.018000000000001</v>
      </c>
      <c r="W50" s="54">
        <v>22.39</v>
      </c>
      <c r="X50" s="54">
        <v>28.033000000000001</v>
      </c>
      <c r="Y50" s="54">
        <v>30.898</v>
      </c>
      <c r="Z50" s="19">
        <v>1385997.2009999999</v>
      </c>
      <c r="AA50" s="19">
        <v>91108.005000000005</v>
      </c>
      <c r="AB50" s="19">
        <v>312242.96500000003</v>
      </c>
      <c r="AC50" s="19">
        <v>308959.799</v>
      </c>
      <c r="AD50" s="19">
        <v>514556.53100000002</v>
      </c>
      <c r="AE50" s="19">
        <v>159129.902</v>
      </c>
      <c r="AF50" s="19">
        <v>636586.201</v>
      </c>
      <c r="AG50" s="19">
        <v>749411</v>
      </c>
      <c r="AH50" s="19">
        <v>383441.73</v>
      </c>
      <c r="AI50" s="19">
        <v>460371.16499999998</v>
      </c>
      <c r="AJ50" s="19">
        <v>343779.565</v>
      </c>
      <c r="AK50" s="19">
        <v>198404.742</v>
      </c>
      <c r="AL50" s="19">
        <v>575186.63899999997</v>
      </c>
      <c r="AM50" s="19">
        <v>404726.94099999999</v>
      </c>
      <c r="AN50" s="19">
        <v>406083.62</v>
      </c>
      <c r="AO50" s="19">
        <v>1238274.1129999999</v>
      </c>
      <c r="AP50" s="19">
        <v>147723.08799999999</v>
      </c>
      <c r="AQ50" s="19">
        <v>250477.32800000001</v>
      </c>
      <c r="AR50" s="19">
        <v>248717.85399999999</v>
      </c>
      <c r="AS50" s="19">
        <v>194820.31400000001</v>
      </c>
      <c r="AT50" s="19">
        <v>194867.79500000001</v>
      </c>
      <c r="AU50" s="19">
        <v>161190.924</v>
      </c>
      <c r="AV50" s="19">
        <v>182562.27100000001</v>
      </c>
      <c r="AW50" s="19">
        <v>153360.71400000001</v>
      </c>
    </row>
    <row r="51" spans="1:49" x14ac:dyDescent="0.25">
      <c r="A51" s="29" t="s">
        <v>25</v>
      </c>
      <c r="B51" s="16">
        <v>6.6000000000000003E-2</v>
      </c>
      <c r="C51" s="18">
        <v>0.38300000000000001</v>
      </c>
      <c r="D51" s="18">
        <v>0.127</v>
      </c>
      <c r="E51" s="18" t="s">
        <v>26</v>
      </c>
      <c r="F51" s="18" t="s">
        <v>26</v>
      </c>
      <c r="G51" s="18" t="s">
        <v>26</v>
      </c>
      <c r="H51" s="51">
        <v>0.06</v>
      </c>
      <c r="I51" s="51">
        <v>7.1999999999999995E-2</v>
      </c>
      <c r="J51" s="52">
        <v>0.217</v>
      </c>
      <c r="K51" s="52" t="s">
        <v>26</v>
      </c>
      <c r="L51" s="52" t="s">
        <v>26</v>
      </c>
      <c r="M51" s="52" t="s">
        <v>26</v>
      </c>
      <c r="N51" s="17">
        <v>0.10299999999999999</v>
      </c>
      <c r="O51" s="17" t="s">
        <v>26</v>
      </c>
      <c r="P51" s="17">
        <v>0.09</v>
      </c>
      <c r="Q51" s="53">
        <v>7.0999999999999994E-2</v>
      </c>
      <c r="R51" s="53" t="s">
        <v>26</v>
      </c>
      <c r="S51" s="54">
        <v>0.21299999999999999</v>
      </c>
      <c r="T51" s="54" t="s">
        <v>26</v>
      </c>
      <c r="U51" s="54" t="s">
        <v>26</v>
      </c>
      <c r="V51" s="54" t="s">
        <v>26</v>
      </c>
      <c r="W51" s="54" t="s">
        <v>26</v>
      </c>
      <c r="X51" s="54" t="s">
        <v>26</v>
      </c>
      <c r="Y51" s="54">
        <v>0.35099999999999998</v>
      </c>
      <c r="Z51" s="19">
        <v>3162.4720000000002</v>
      </c>
      <c r="AA51" s="19">
        <v>1744.009</v>
      </c>
      <c r="AB51" s="19">
        <v>1418.463</v>
      </c>
      <c r="AC51" s="19" t="s">
        <v>26</v>
      </c>
      <c r="AD51" s="19" t="s">
        <v>26</v>
      </c>
      <c r="AE51" s="19" t="s">
        <v>26</v>
      </c>
      <c r="AF51" s="19">
        <v>1418.463</v>
      </c>
      <c r="AG51" s="19">
        <v>1744.009</v>
      </c>
      <c r="AH51" s="19">
        <v>3162.4720000000002</v>
      </c>
      <c r="AI51" s="19" t="s">
        <v>26</v>
      </c>
      <c r="AJ51" s="19" t="s">
        <v>26</v>
      </c>
      <c r="AK51" s="19" t="s">
        <v>26</v>
      </c>
      <c r="AL51" s="19">
        <v>1744.009</v>
      </c>
      <c r="AM51" s="19" t="s">
        <v>26</v>
      </c>
      <c r="AN51" s="19">
        <v>1418.463</v>
      </c>
      <c r="AO51" s="19">
        <v>3162.4720000000002</v>
      </c>
      <c r="AP51" s="19" t="s">
        <v>26</v>
      </c>
      <c r="AQ51" s="19">
        <v>1418.463</v>
      </c>
      <c r="AR51" s="19" t="s">
        <v>26</v>
      </c>
      <c r="AS51" s="19" t="s">
        <v>26</v>
      </c>
      <c r="AT51" s="19" t="s">
        <v>26</v>
      </c>
      <c r="AU51" s="19" t="s">
        <v>26</v>
      </c>
      <c r="AV51" s="19" t="s">
        <v>26</v>
      </c>
      <c r="AW51" s="19">
        <v>1744.009</v>
      </c>
    </row>
    <row r="52" spans="1:49" x14ac:dyDescent="0.25">
      <c r="A52" s="29" t="s">
        <v>27</v>
      </c>
      <c r="B52" s="16">
        <v>2.1000000000000001E-2</v>
      </c>
      <c r="C52" s="18" t="s">
        <v>26</v>
      </c>
      <c r="D52" s="18">
        <v>9.0999999999999998E-2</v>
      </c>
      <c r="E52" s="18" t="s">
        <v>26</v>
      </c>
      <c r="F52" s="18" t="s">
        <v>26</v>
      </c>
      <c r="G52" s="18" t="s">
        <v>26</v>
      </c>
      <c r="H52" s="51">
        <v>4.2999999999999997E-2</v>
      </c>
      <c r="I52" s="51" t="s">
        <v>26</v>
      </c>
      <c r="J52" s="52" t="s">
        <v>26</v>
      </c>
      <c r="K52" s="52" t="s">
        <v>26</v>
      </c>
      <c r="L52" s="52" t="s">
        <v>26</v>
      </c>
      <c r="M52" s="52">
        <v>0.224</v>
      </c>
      <c r="N52" s="17" t="s">
        <v>26</v>
      </c>
      <c r="O52" s="17" t="s">
        <v>26</v>
      </c>
      <c r="P52" s="17">
        <v>6.5000000000000002E-2</v>
      </c>
      <c r="Q52" s="53">
        <v>2.3E-2</v>
      </c>
      <c r="R52" s="53" t="s">
        <v>26</v>
      </c>
      <c r="S52" s="54" t="s">
        <v>26</v>
      </c>
      <c r="T52" s="54" t="s">
        <v>26</v>
      </c>
      <c r="U52" s="54" t="s">
        <v>26</v>
      </c>
      <c r="V52" s="54" t="s">
        <v>26</v>
      </c>
      <c r="W52" s="54">
        <v>0.14199999999999999</v>
      </c>
      <c r="X52" s="54" t="s">
        <v>26</v>
      </c>
      <c r="Y52" s="54" t="s">
        <v>26</v>
      </c>
      <c r="Z52" s="19">
        <v>1019.647</v>
      </c>
      <c r="AA52" s="19" t="s">
        <v>26</v>
      </c>
      <c r="AB52" s="19">
        <v>1019.647</v>
      </c>
      <c r="AC52" s="19" t="s">
        <v>26</v>
      </c>
      <c r="AD52" s="19" t="s">
        <v>26</v>
      </c>
      <c r="AE52" s="19" t="s">
        <v>26</v>
      </c>
      <c r="AF52" s="19">
        <v>1019.647</v>
      </c>
      <c r="AG52" s="19" t="s">
        <v>26</v>
      </c>
      <c r="AH52" s="19" t="s">
        <v>26</v>
      </c>
      <c r="AI52" s="19" t="s">
        <v>26</v>
      </c>
      <c r="AJ52" s="19" t="s">
        <v>26</v>
      </c>
      <c r="AK52" s="19">
        <v>1019.647</v>
      </c>
      <c r="AL52" s="19" t="s">
        <v>26</v>
      </c>
      <c r="AM52" s="19" t="s">
        <v>26</v>
      </c>
      <c r="AN52" s="19">
        <v>1019.647</v>
      </c>
      <c r="AO52" s="19">
        <v>1019.647</v>
      </c>
      <c r="AP52" s="19" t="s">
        <v>26</v>
      </c>
      <c r="AQ52" s="19" t="s">
        <v>26</v>
      </c>
      <c r="AR52" s="19" t="s">
        <v>26</v>
      </c>
      <c r="AS52" s="19" t="s">
        <v>26</v>
      </c>
      <c r="AT52" s="19" t="s">
        <v>26</v>
      </c>
      <c r="AU52" s="19">
        <v>1019.647</v>
      </c>
      <c r="AV52" s="19" t="s">
        <v>26</v>
      </c>
      <c r="AW52" s="19" t="s">
        <v>26</v>
      </c>
    </row>
    <row r="53" spans="1:49" x14ac:dyDescent="0.25">
      <c r="A53" s="20" t="s">
        <v>24</v>
      </c>
      <c r="B53" s="16">
        <v>39.984000000000002</v>
      </c>
      <c r="C53" s="18">
        <v>47.341999999999999</v>
      </c>
      <c r="D53" s="18">
        <v>40.808999999999997</v>
      </c>
      <c r="E53" s="18">
        <v>41.7</v>
      </c>
      <c r="F53" s="18">
        <v>34.814999999999998</v>
      </c>
      <c r="G53" s="18">
        <v>42.637999999999998</v>
      </c>
      <c r="H53" s="51">
        <v>48.417999999999999</v>
      </c>
      <c r="I53" s="51">
        <v>31.734999999999999</v>
      </c>
      <c r="J53" s="52">
        <v>47.085999999999999</v>
      </c>
      <c r="K53" s="52">
        <v>44.176000000000002</v>
      </c>
      <c r="L53" s="52">
        <v>28.643999999999998</v>
      </c>
      <c r="M53" s="52">
        <v>23.76</v>
      </c>
      <c r="N53" s="17">
        <v>34.651000000000003</v>
      </c>
      <c r="O53" s="17">
        <v>42.965000000000003</v>
      </c>
      <c r="P53" s="17">
        <v>42.811</v>
      </c>
      <c r="Q53" s="53">
        <v>40.188000000000002</v>
      </c>
      <c r="R53" s="53">
        <v>37.548999999999999</v>
      </c>
      <c r="S53" s="54">
        <v>40.281999999999996</v>
      </c>
      <c r="T53" s="54">
        <v>45.593000000000004</v>
      </c>
      <c r="U53" s="54">
        <v>44.457999999999998</v>
      </c>
      <c r="V53" s="54">
        <v>38.822000000000003</v>
      </c>
      <c r="W53" s="54">
        <v>38.277999999999999</v>
      </c>
      <c r="X53" s="54">
        <v>34.301000000000002</v>
      </c>
      <c r="Y53" s="54">
        <v>36.648000000000003</v>
      </c>
      <c r="Z53" s="19">
        <v>1917299.8959999999</v>
      </c>
      <c r="AA53" s="19">
        <v>215837.109</v>
      </c>
      <c r="AB53" s="19">
        <v>456880.24</v>
      </c>
      <c r="AC53" s="19">
        <v>438376.88900000002</v>
      </c>
      <c r="AD53" s="19">
        <v>526913.97199999995</v>
      </c>
      <c r="AE53" s="19">
        <v>279291.68599999999</v>
      </c>
      <c r="AF53" s="19">
        <v>1147966.2339999999</v>
      </c>
      <c r="AG53" s="19">
        <v>769333.66200000001</v>
      </c>
      <c r="AH53" s="19">
        <v>686261.81400000001</v>
      </c>
      <c r="AI53" s="19">
        <v>845268.93900000001</v>
      </c>
      <c r="AJ53" s="19">
        <v>277676.641</v>
      </c>
      <c r="AK53" s="19">
        <v>108092.501</v>
      </c>
      <c r="AL53" s="19">
        <v>585765.35400000005</v>
      </c>
      <c r="AM53" s="19">
        <v>656842.86199999996</v>
      </c>
      <c r="AN53" s="19">
        <v>674691.68</v>
      </c>
      <c r="AO53" s="19">
        <v>1777907.0759999999</v>
      </c>
      <c r="AP53" s="19">
        <v>139392.82</v>
      </c>
      <c r="AQ53" s="19">
        <v>268753.91399999999</v>
      </c>
      <c r="AR53" s="19">
        <v>338990.57</v>
      </c>
      <c r="AS53" s="19">
        <v>313718.96000000002</v>
      </c>
      <c r="AT53" s="19">
        <v>314984.8</v>
      </c>
      <c r="AU53" s="19">
        <v>275568.92599999998</v>
      </c>
      <c r="AV53" s="19">
        <v>223382.36</v>
      </c>
      <c r="AW53" s="19">
        <v>181900.36600000001</v>
      </c>
    </row>
    <row r="54" spans="1:49" ht="17.25" customHeight="1" x14ac:dyDescent="0.25">
      <c r="A54" s="50" t="s">
        <v>31</v>
      </c>
      <c r="B54" s="16"/>
      <c r="C54" s="18"/>
      <c r="D54" s="18"/>
      <c r="E54" s="18"/>
      <c r="F54" s="18"/>
      <c r="G54" s="18"/>
      <c r="H54" s="51"/>
      <c r="I54" s="51"/>
      <c r="J54" s="52"/>
      <c r="K54" s="52"/>
      <c r="L54" s="52"/>
      <c r="M54" s="52"/>
      <c r="N54" s="17"/>
      <c r="O54" s="17"/>
      <c r="P54" s="17"/>
      <c r="Q54" s="53"/>
      <c r="R54" s="53"/>
      <c r="S54" s="54"/>
      <c r="T54" s="54"/>
      <c r="U54" s="54"/>
      <c r="V54" s="54"/>
      <c r="W54" s="54"/>
      <c r="X54" s="54"/>
      <c r="Y54" s="54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</row>
    <row r="55" spans="1:49" x14ac:dyDescent="0.25">
      <c r="A55" s="29" t="s">
        <v>29</v>
      </c>
      <c r="B55" s="16">
        <v>13.143000000000001</v>
      </c>
      <c r="C55" s="18">
        <v>7.9119999999999999</v>
      </c>
      <c r="D55" s="18">
        <v>11.08</v>
      </c>
      <c r="E55" s="18">
        <v>14.016999999999999</v>
      </c>
      <c r="F55" s="18">
        <v>15.321</v>
      </c>
      <c r="G55" s="18">
        <v>13.875999999999999</v>
      </c>
      <c r="H55" s="51">
        <v>14.802</v>
      </c>
      <c r="I55" s="51">
        <v>11.52</v>
      </c>
      <c r="J55" s="52">
        <v>14.448</v>
      </c>
      <c r="K55" s="52">
        <v>11.670999999999999</v>
      </c>
      <c r="L55" s="52">
        <v>12.444000000000001</v>
      </c>
      <c r="M55" s="52">
        <v>16.643999999999998</v>
      </c>
      <c r="N55" s="17">
        <v>16.315000000000001</v>
      </c>
      <c r="O55" s="17">
        <v>11.567</v>
      </c>
      <c r="P55" s="17">
        <v>11.27</v>
      </c>
      <c r="Q55" s="53">
        <v>12.84</v>
      </c>
      <c r="R55" s="53">
        <v>16.759</v>
      </c>
      <c r="S55" s="54">
        <v>29.712</v>
      </c>
      <c r="T55" s="54">
        <v>20.678000000000001</v>
      </c>
      <c r="U55" s="54">
        <v>15.195</v>
      </c>
      <c r="V55" s="54">
        <v>10.689</v>
      </c>
      <c r="W55" s="54">
        <v>7.2350000000000003</v>
      </c>
      <c r="X55" s="54">
        <v>3.9870000000000001</v>
      </c>
      <c r="Y55" s="54">
        <v>1.262</v>
      </c>
      <c r="Z55" s="19">
        <v>630239.49</v>
      </c>
      <c r="AA55" s="19">
        <v>36070.116999999998</v>
      </c>
      <c r="AB55" s="19">
        <v>124045.606</v>
      </c>
      <c r="AC55" s="19">
        <v>147358.815</v>
      </c>
      <c r="AD55" s="19">
        <v>231873.348</v>
      </c>
      <c r="AE55" s="19">
        <v>90891.603000000003</v>
      </c>
      <c r="AF55" s="19">
        <v>350954.97600000002</v>
      </c>
      <c r="AG55" s="19">
        <v>279284.51400000002</v>
      </c>
      <c r="AH55" s="19">
        <v>210566.35</v>
      </c>
      <c r="AI55" s="19">
        <v>223315.78099999999</v>
      </c>
      <c r="AJ55" s="19">
        <v>120635.751</v>
      </c>
      <c r="AK55" s="19">
        <v>75721.607999999993</v>
      </c>
      <c r="AL55" s="19">
        <v>275795.88699999999</v>
      </c>
      <c r="AM55" s="19">
        <v>176827.24100000001</v>
      </c>
      <c r="AN55" s="19">
        <v>177616.36199999999</v>
      </c>
      <c r="AO55" s="19">
        <v>568026.56099999999</v>
      </c>
      <c r="AP55" s="19">
        <v>62212.928999999996</v>
      </c>
      <c r="AQ55" s="19">
        <v>198233.77</v>
      </c>
      <c r="AR55" s="19">
        <v>153742.08499999999</v>
      </c>
      <c r="AS55" s="19">
        <v>107224.784</v>
      </c>
      <c r="AT55" s="19">
        <v>86723.547000000006</v>
      </c>
      <c r="AU55" s="19">
        <v>52085.048999999999</v>
      </c>
      <c r="AV55" s="19">
        <v>25966.399000000001</v>
      </c>
      <c r="AW55" s="19">
        <v>6263.857</v>
      </c>
    </row>
    <row r="56" spans="1:49" x14ac:dyDescent="0.25">
      <c r="A56" s="29" t="s">
        <v>30</v>
      </c>
      <c r="B56" s="16">
        <v>46.786000000000001</v>
      </c>
      <c r="C56" s="18">
        <v>44.363</v>
      </c>
      <c r="D56" s="18">
        <v>47.893999999999998</v>
      </c>
      <c r="E56" s="18">
        <v>44.281999999999996</v>
      </c>
      <c r="F56" s="18">
        <v>49.863999999999997</v>
      </c>
      <c r="G56" s="18">
        <v>43.485999999999997</v>
      </c>
      <c r="H56" s="51">
        <v>36.677</v>
      </c>
      <c r="I56" s="51">
        <v>56.673000000000002</v>
      </c>
      <c r="J56" s="52">
        <v>38.249000000000002</v>
      </c>
      <c r="K56" s="52">
        <v>44.152999999999999</v>
      </c>
      <c r="L56" s="52">
        <v>58.911999999999999</v>
      </c>
      <c r="M56" s="52">
        <v>59.371000000000002</v>
      </c>
      <c r="N56" s="17">
        <v>48.930999999999997</v>
      </c>
      <c r="O56" s="17">
        <v>45.468000000000004</v>
      </c>
      <c r="P56" s="17">
        <v>45.764000000000003</v>
      </c>
      <c r="Q56" s="53">
        <v>46.878</v>
      </c>
      <c r="R56" s="53">
        <v>45.692</v>
      </c>
      <c r="S56" s="54">
        <v>29.794</v>
      </c>
      <c r="T56" s="54">
        <v>33.728999999999999</v>
      </c>
      <c r="U56" s="54">
        <v>40.345999999999997</v>
      </c>
      <c r="V56" s="54">
        <v>50.488999999999997</v>
      </c>
      <c r="W56" s="54">
        <v>54.345999999999997</v>
      </c>
      <c r="X56" s="54">
        <v>61.712000000000003</v>
      </c>
      <c r="Y56" s="54">
        <v>61.738999999999997</v>
      </c>
      <c r="Z56" s="19">
        <v>2243489.7540000002</v>
      </c>
      <c r="AA56" s="19">
        <v>202254.48499999999</v>
      </c>
      <c r="AB56" s="19">
        <v>536198.92599999998</v>
      </c>
      <c r="AC56" s="19">
        <v>465518.55599999998</v>
      </c>
      <c r="AD56" s="19">
        <v>754670.65700000001</v>
      </c>
      <c r="AE56" s="19">
        <v>284847.12900000002</v>
      </c>
      <c r="AF56" s="19">
        <v>869604.68099999998</v>
      </c>
      <c r="AG56" s="19">
        <v>1373885.074</v>
      </c>
      <c r="AH56" s="19">
        <v>557465.36399999994</v>
      </c>
      <c r="AI56" s="19">
        <v>844821.85800000001</v>
      </c>
      <c r="AJ56" s="19">
        <v>571100.91500000004</v>
      </c>
      <c r="AK56" s="19">
        <v>270101.61800000002</v>
      </c>
      <c r="AL56" s="19">
        <v>827159.01</v>
      </c>
      <c r="AM56" s="19">
        <v>695113.897</v>
      </c>
      <c r="AN56" s="19">
        <v>721216.848</v>
      </c>
      <c r="AO56" s="19">
        <v>2073868.8659999999</v>
      </c>
      <c r="AP56" s="19">
        <v>169620.88800000001</v>
      </c>
      <c r="AQ56" s="19">
        <v>198780.85399999999</v>
      </c>
      <c r="AR56" s="19">
        <v>250780.345</v>
      </c>
      <c r="AS56" s="19">
        <v>284701.25599999999</v>
      </c>
      <c r="AT56" s="19">
        <v>409640.65299999999</v>
      </c>
      <c r="AU56" s="19">
        <v>391249.63699999999</v>
      </c>
      <c r="AV56" s="19">
        <v>401902.24200000003</v>
      </c>
      <c r="AW56" s="19">
        <v>306434.76699999999</v>
      </c>
    </row>
    <row r="57" spans="1:49" x14ac:dyDescent="0.25">
      <c r="A57" s="29" t="s">
        <v>25</v>
      </c>
      <c r="B57" s="16">
        <v>6.6000000000000003E-2</v>
      </c>
      <c r="C57" s="18">
        <v>0.38300000000000001</v>
      </c>
      <c r="D57" s="18">
        <v>0.127</v>
      </c>
      <c r="E57" s="18" t="s">
        <v>26</v>
      </c>
      <c r="F57" s="18" t="s">
        <v>26</v>
      </c>
      <c r="G57" s="18" t="s">
        <v>26</v>
      </c>
      <c r="H57" s="51">
        <v>0.06</v>
      </c>
      <c r="I57" s="51">
        <v>7.1999999999999995E-2</v>
      </c>
      <c r="J57" s="52">
        <v>0.217</v>
      </c>
      <c r="K57" s="52" t="s">
        <v>26</v>
      </c>
      <c r="L57" s="52" t="s">
        <v>26</v>
      </c>
      <c r="M57" s="52" t="s">
        <v>26</v>
      </c>
      <c r="N57" s="17">
        <v>0.10299999999999999</v>
      </c>
      <c r="O57" s="17" t="s">
        <v>26</v>
      </c>
      <c r="P57" s="17">
        <v>0.09</v>
      </c>
      <c r="Q57" s="53">
        <v>7.0999999999999994E-2</v>
      </c>
      <c r="R57" s="53" t="s">
        <v>26</v>
      </c>
      <c r="S57" s="54">
        <v>0.21299999999999999</v>
      </c>
      <c r="T57" s="54" t="s">
        <v>26</v>
      </c>
      <c r="U57" s="54" t="s">
        <v>26</v>
      </c>
      <c r="V57" s="54" t="s">
        <v>26</v>
      </c>
      <c r="W57" s="54" t="s">
        <v>26</v>
      </c>
      <c r="X57" s="54" t="s">
        <v>26</v>
      </c>
      <c r="Y57" s="54">
        <v>0.35099999999999998</v>
      </c>
      <c r="Z57" s="19">
        <v>3162.4720000000002</v>
      </c>
      <c r="AA57" s="19">
        <v>1744.009</v>
      </c>
      <c r="AB57" s="19">
        <v>1418.463</v>
      </c>
      <c r="AC57" s="19" t="s">
        <v>26</v>
      </c>
      <c r="AD57" s="19" t="s">
        <v>26</v>
      </c>
      <c r="AE57" s="19" t="s">
        <v>26</v>
      </c>
      <c r="AF57" s="19">
        <v>1418.463</v>
      </c>
      <c r="AG57" s="19">
        <v>1744.009</v>
      </c>
      <c r="AH57" s="19">
        <v>3162.4720000000002</v>
      </c>
      <c r="AI57" s="19" t="s">
        <v>26</v>
      </c>
      <c r="AJ57" s="19" t="s">
        <v>26</v>
      </c>
      <c r="AK57" s="19" t="s">
        <v>26</v>
      </c>
      <c r="AL57" s="19">
        <v>1744.009</v>
      </c>
      <c r="AM57" s="19" t="s">
        <v>26</v>
      </c>
      <c r="AN57" s="19">
        <v>1418.463</v>
      </c>
      <c r="AO57" s="19">
        <v>3162.4720000000002</v>
      </c>
      <c r="AP57" s="19" t="s">
        <v>26</v>
      </c>
      <c r="AQ57" s="19">
        <v>1418.463</v>
      </c>
      <c r="AR57" s="19" t="s">
        <v>26</v>
      </c>
      <c r="AS57" s="19" t="s">
        <v>26</v>
      </c>
      <c r="AT57" s="19" t="s">
        <v>26</v>
      </c>
      <c r="AU57" s="19" t="s">
        <v>26</v>
      </c>
      <c r="AV57" s="19" t="s">
        <v>26</v>
      </c>
      <c r="AW57" s="19">
        <v>1744.009</v>
      </c>
    </row>
    <row r="58" spans="1:49" x14ac:dyDescent="0.25">
      <c r="A58" s="29" t="s">
        <v>27</v>
      </c>
      <c r="B58" s="16">
        <v>2.1000000000000001E-2</v>
      </c>
      <c r="C58" s="18" t="s">
        <v>26</v>
      </c>
      <c r="D58" s="18">
        <v>9.0999999999999998E-2</v>
      </c>
      <c r="E58" s="18" t="s">
        <v>26</v>
      </c>
      <c r="F58" s="18" t="s">
        <v>26</v>
      </c>
      <c r="G58" s="18" t="s">
        <v>26</v>
      </c>
      <c r="H58" s="51">
        <v>4.2999999999999997E-2</v>
      </c>
      <c r="I58" s="51" t="s">
        <v>26</v>
      </c>
      <c r="J58" s="52" t="s">
        <v>26</v>
      </c>
      <c r="K58" s="52" t="s">
        <v>26</v>
      </c>
      <c r="L58" s="52" t="s">
        <v>26</v>
      </c>
      <c r="M58" s="52">
        <v>0.224</v>
      </c>
      <c r="N58" s="17" t="s">
        <v>26</v>
      </c>
      <c r="O58" s="17" t="s">
        <v>26</v>
      </c>
      <c r="P58" s="17">
        <v>6.5000000000000002E-2</v>
      </c>
      <c r="Q58" s="53">
        <v>2.3E-2</v>
      </c>
      <c r="R58" s="53" t="s">
        <v>26</v>
      </c>
      <c r="S58" s="54" t="s">
        <v>26</v>
      </c>
      <c r="T58" s="54" t="s">
        <v>26</v>
      </c>
      <c r="U58" s="54" t="s">
        <v>26</v>
      </c>
      <c r="V58" s="54" t="s">
        <v>26</v>
      </c>
      <c r="W58" s="54">
        <v>0.14199999999999999</v>
      </c>
      <c r="X58" s="54" t="s">
        <v>26</v>
      </c>
      <c r="Y58" s="54" t="s">
        <v>26</v>
      </c>
      <c r="Z58" s="19">
        <v>1019.647</v>
      </c>
      <c r="AA58" s="19" t="s">
        <v>26</v>
      </c>
      <c r="AB58" s="19">
        <v>1019.647</v>
      </c>
      <c r="AC58" s="19" t="s">
        <v>26</v>
      </c>
      <c r="AD58" s="19" t="s">
        <v>26</v>
      </c>
      <c r="AE58" s="19" t="s">
        <v>26</v>
      </c>
      <c r="AF58" s="19">
        <v>1019.647</v>
      </c>
      <c r="AG58" s="19" t="s">
        <v>26</v>
      </c>
      <c r="AH58" s="19" t="s">
        <v>26</v>
      </c>
      <c r="AI58" s="19" t="s">
        <v>26</v>
      </c>
      <c r="AJ58" s="19" t="s">
        <v>26</v>
      </c>
      <c r="AK58" s="19">
        <v>1019.647</v>
      </c>
      <c r="AL58" s="19" t="s">
        <v>26</v>
      </c>
      <c r="AM58" s="19" t="s">
        <v>26</v>
      </c>
      <c r="AN58" s="19">
        <v>1019.647</v>
      </c>
      <c r="AO58" s="19">
        <v>1019.647</v>
      </c>
      <c r="AP58" s="19" t="s">
        <v>26</v>
      </c>
      <c r="AQ58" s="19" t="s">
        <v>26</v>
      </c>
      <c r="AR58" s="19" t="s">
        <v>26</v>
      </c>
      <c r="AS58" s="19" t="s">
        <v>26</v>
      </c>
      <c r="AT58" s="19" t="s">
        <v>26</v>
      </c>
      <c r="AU58" s="19">
        <v>1019.647</v>
      </c>
      <c r="AV58" s="19" t="s">
        <v>26</v>
      </c>
      <c r="AW58" s="19" t="s">
        <v>26</v>
      </c>
    </row>
    <row r="59" spans="1:49" x14ac:dyDescent="0.25">
      <c r="A59" s="20" t="s">
        <v>24</v>
      </c>
      <c r="B59" s="16">
        <v>39.984000000000002</v>
      </c>
      <c r="C59" s="18">
        <v>47.341999999999999</v>
      </c>
      <c r="D59" s="18">
        <v>40.808999999999997</v>
      </c>
      <c r="E59" s="18">
        <v>41.7</v>
      </c>
      <c r="F59" s="18">
        <v>34.814999999999998</v>
      </c>
      <c r="G59" s="18">
        <v>42.637999999999998</v>
      </c>
      <c r="H59" s="51">
        <v>48.417999999999999</v>
      </c>
      <c r="I59" s="51">
        <v>31.734999999999999</v>
      </c>
      <c r="J59" s="52">
        <v>47.085999999999999</v>
      </c>
      <c r="K59" s="52">
        <v>44.176000000000002</v>
      </c>
      <c r="L59" s="52">
        <v>28.643999999999998</v>
      </c>
      <c r="M59" s="52">
        <v>23.76</v>
      </c>
      <c r="N59" s="17">
        <v>34.651000000000003</v>
      </c>
      <c r="O59" s="17">
        <v>42.965000000000003</v>
      </c>
      <c r="P59" s="17">
        <v>42.811</v>
      </c>
      <c r="Q59" s="53">
        <v>40.188000000000002</v>
      </c>
      <c r="R59" s="53">
        <v>37.548999999999999</v>
      </c>
      <c r="S59" s="54">
        <v>40.281999999999996</v>
      </c>
      <c r="T59" s="54">
        <v>45.593000000000004</v>
      </c>
      <c r="U59" s="54">
        <v>44.457999999999998</v>
      </c>
      <c r="V59" s="54">
        <v>38.822000000000003</v>
      </c>
      <c r="W59" s="54">
        <v>38.277999999999999</v>
      </c>
      <c r="X59" s="54">
        <v>34.301000000000002</v>
      </c>
      <c r="Y59" s="54">
        <v>36.648000000000003</v>
      </c>
      <c r="Z59" s="19">
        <v>1917299.8959999999</v>
      </c>
      <c r="AA59" s="19">
        <v>215837.109</v>
      </c>
      <c r="AB59" s="19">
        <v>456880.24</v>
      </c>
      <c r="AC59" s="19">
        <v>438376.88900000002</v>
      </c>
      <c r="AD59" s="19">
        <v>526913.97199999995</v>
      </c>
      <c r="AE59" s="19">
        <v>279291.68599999999</v>
      </c>
      <c r="AF59" s="19">
        <v>1147966.2339999999</v>
      </c>
      <c r="AG59" s="19">
        <v>769333.66200000001</v>
      </c>
      <c r="AH59" s="19">
        <v>686261.81400000001</v>
      </c>
      <c r="AI59" s="19">
        <v>845268.93900000001</v>
      </c>
      <c r="AJ59" s="19">
        <v>277676.641</v>
      </c>
      <c r="AK59" s="19">
        <v>108092.501</v>
      </c>
      <c r="AL59" s="19">
        <v>585765.35400000005</v>
      </c>
      <c r="AM59" s="19">
        <v>656842.86199999996</v>
      </c>
      <c r="AN59" s="19">
        <v>674691.68</v>
      </c>
      <c r="AO59" s="19">
        <v>1777907.0759999999</v>
      </c>
      <c r="AP59" s="19">
        <v>139392.82</v>
      </c>
      <c r="AQ59" s="19">
        <v>268753.91399999999</v>
      </c>
      <c r="AR59" s="19">
        <v>338990.57</v>
      </c>
      <c r="AS59" s="19">
        <v>313718.96000000002</v>
      </c>
      <c r="AT59" s="19">
        <v>314984.8</v>
      </c>
      <c r="AU59" s="19">
        <v>275568.92599999998</v>
      </c>
      <c r="AV59" s="19">
        <v>223382.36</v>
      </c>
      <c r="AW59" s="19">
        <v>181900.36600000001</v>
      </c>
    </row>
    <row r="60" spans="1:49" ht="17.25" customHeight="1" x14ac:dyDescent="0.25">
      <c r="A60" s="50" t="s">
        <v>32</v>
      </c>
      <c r="B60" s="16"/>
      <c r="C60" s="18"/>
      <c r="D60" s="18"/>
      <c r="E60" s="18"/>
      <c r="F60" s="18"/>
      <c r="G60" s="18"/>
      <c r="H60" s="51"/>
      <c r="I60" s="51"/>
      <c r="J60" s="52"/>
      <c r="K60" s="52"/>
      <c r="L60" s="52"/>
      <c r="M60" s="52"/>
      <c r="N60" s="17"/>
      <c r="O60" s="17"/>
      <c r="P60" s="17"/>
      <c r="Q60" s="53"/>
      <c r="R60" s="53"/>
      <c r="S60" s="54"/>
      <c r="T60" s="54"/>
      <c r="U60" s="54"/>
      <c r="V60" s="54"/>
      <c r="W60" s="54"/>
      <c r="X60" s="54"/>
      <c r="Y60" s="54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</row>
    <row r="61" spans="1:49" x14ac:dyDescent="0.25">
      <c r="A61" s="29" t="s">
        <v>29</v>
      </c>
      <c r="B61" s="16">
        <v>9.7050000000000001</v>
      </c>
      <c r="C61" s="18">
        <v>9.6150000000000002</v>
      </c>
      <c r="D61" s="18">
        <v>8.5990000000000002</v>
      </c>
      <c r="E61" s="18">
        <v>10.933</v>
      </c>
      <c r="F61" s="18">
        <v>9.9469999999999992</v>
      </c>
      <c r="G61" s="18">
        <v>9.1289999999999996</v>
      </c>
      <c r="H61" s="51">
        <v>2.653</v>
      </c>
      <c r="I61" s="51">
        <v>16.602</v>
      </c>
      <c r="J61" s="52">
        <v>9.3539999999999992</v>
      </c>
      <c r="K61" s="52">
        <v>9.2010000000000005</v>
      </c>
      <c r="L61" s="52">
        <v>12.558</v>
      </c>
      <c r="M61" s="52">
        <v>6.8689999999999998</v>
      </c>
      <c r="N61" s="17">
        <v>9.7420000000000009</v>
      </c>
      <c r="O61" s="17">
        <v>9.6959999999999997</v>
      </c>
      <c r="P61" s="17">
        <v>9.6739999999999995</v>
      </c>
      <c r="Q61" s="53">
        <v>9.6319999999999997</v>
      </c>
      <c r="R61" s="53">
        <v>10.571</v>
      </c>
      <c r="S61" s="54">
        <v>14.295999999999999</v>
      </c>
      <c r="T61" s="54">
        <v>9.1489999999999991</v>
      </c>
      <c r="U61" s="54">
        <v>11.013999999999999</v>
      </c>
      <c r="V61" s="54">
        <v>9.7050000000000001</v>
      </c>
      <c r="W61" s="54">
        <v>9.4499999999999993</v>
      </c>
      <c r="X61" s="54">
        <v>7.0270000000000001</v>
      </c>
      <c r="Y61" s="54">
        <v>6.3890000000000002</v>
      </c>
      <c r="Z61" s="19">
        <v>465372.33</v>
      </c>
      <c r="AA61" s="19">
        <v>43836.097999999998</v>
      </c>
      <c r="AB61" s="19">
        <v>96266.892999999996</v>
      </c>
      <c r="AC61" s="19">
        <v>114931.947</v>
      </c>
      <c r="AD61" s="19">
        <v>150537.76199999999</v>
      </c>
      <c r="AE61" s="19">
        <v>59799.629000000001</v>
      </c>
      <c r="AF61" s="19">
        <v>62898.241000000002</v>
      </c>
      <c r="AG61" s="19">
        <v>402474.08899999998</v>
      </c>
      <c r="AH61" s="19">
        <v>136324.82800000001</v>
      </c>
      <c r="AI61" s="19">
        <v>176061.92600000001</v>
      </c>
      <c r="AJ61" s="19">
        <v>121737.455</v>
      </c>
      <c r="AK61" s="19">
        <v>31248.120999999999</v>
      </c>
      <c r="AL61" s="19">
        <v>164683.432</v>
      </c>
      <c r="AM61" s="19">
        <v>148230.177</v>
      </c>
      <c r="AN61" s="19">
        <v>152458.72099999999</v>
      </c>
      <c r="AO61" s="19">
        <v>426130.15700000001</v>
      </c>
      <c r="AP61" s="19">
        <v>39242.173000000003</v>
      </c>
      <c r="AQ61" s="19">
        <v>95382.313999999998</v>
      </c>
      <c r="AR61" s="19">
        <v>68025.645000000004</v>
      </c>
      <c r="AS61" s="19">
        <v>77719.217999999993</v>
      </c>
      <c r="AT61" s="19">
        <v>78738.039000000004</v>
      </c>
      <c r="AU61" s="19">
        <v>68032.567999999999</v>
      </c>
      <c r="AV61" s="19">
        <v>45763.773000000001</v>
      </c>
      <c r="AW61" s="19">
        <v>31710.772000000001</v>
      </c>
    </row>
    <row r="62" spans="1:49" x14ac:dyDescent="0.25">
      <c r="A62" s="29" t="s">
        <v>30</v>
      </c>
      <c r="B62" s="16">
        <v>50.223999999999997</v>
      </c>
      <c r="C62" s="18">
        <v>42.66</v>
      </c>
      <c r="D62" s="18">
        <v>50.375</v>
      </c>
      <c r="E62" s="18">
        <v>47.366999999999997</v>
      </c>
      <c r="F62" s="18">
        <v>55.238</v>
      </c>
      <c r="G62" s="18">
        <v>48.232999999999997</v>
      </c>
      <c r="H62" s="51">
        <v>48.826999999999998</v>
      </c>
      <c r="I62" s="51">
        <v>51.591000000000001</v>
      </c>
      <c r="J62" s="52">
        <v>43.343000000000004</v>
      </c>
      <c r="K62" s="52">
        <v>46.622</v>
      </c>
      <c r="L62" s="52">
        <v>58.798000000000002</v>
      </c>
      <c r="M62" s="52">
        <v>69.147000000000006</v>
      </c>
      <c r="N62" s="17">
        <v>55.503999999999998</v>
      </c>
      <c r="O62" s="17">
        <v>47.338999999999999</v>
      </c>
      <c r="P62" s="17">
        <v>47.36</v>
      </c>
      <c r="Q62" s="53">
        <v>50.085000000000001</v>
      </c>
      <c r="R62" s="53">
        <v>51.88</v>
      </c>
      <c r="S62" s="54">
        <v>45.21</v>
      </c>
      <c r="T62" s="54">
        <v>45.258000000000003</v>
      </c>
      <c r="U62" s="54">
        <v>44.527999999999999</v>
      </c>
      <c r="V62" s="54">
        <v>51.472999999999999</v>
      </c>
      <c r="W62" s="54">
        <v>52.131</v>
      </c>
      <c r="X62" s="54">
        <v>58.671999999999997</v>
      </c>
      <c r="Y62" s="54">
        <v>56.612000000000002</v>
      </c>
      <c r="Z62" s="19">
        <v>2408356.9139999999</v>
      </c>
      <c r="AA62" s="19">
        <v>194488.50399999999</v>
      </c>
      <c r="AB62" s="19">
        <v>563977.63899999997</v>
      </c>
      <c r="AC62" s="19">
        <v>497945.424</v>
      </c>
      <c r="AD62" s="19">
        <v>836006.24300000002</v>
      </c>
      <c r="AE62" s="19">
        <v>315939.10399999999</v>
      </c>
      <c r="AF62" s="19">
        <v>1157661.416</v>
      </c>
      <c r="AG62" s="19">
        <v>1250695.4979999999</v>
      </c>
      <c r="AH62" s="19">
        <v>631706.88600000006</v>
      </c>
      <c r="AI62" s="19">
        <v>892075.71200000006</v>
      </c>
      <c r="AJ62" s="19">
        <v>569999.21</v>
      </c>
      <c r="AK62" s="19">
        <v>314575.10600000003</v>
      </c>
      <c r="AL62" s="19">
        <v>938271.46400000004</v>
      </c>
      <c r="AM62" s="19">
        <v>723710.96100000001</v>
      </c>
      <c r="AN62" s="19">
        <v>746374.48899999994</v>
      </c>
      <c r="AO62" s="19">
        <v>2215765.27</v>
      </c>
      <c r="AP62" s="19">
        <v>192591.64499999999</v>
      </c>
      <c r="AQ62" s="19">
        <v>301632.31</v>
      </c>
      <c r="AR62" s="19">
        <v>336496.78499999997</v>
      </c>
      <c r="AS62" s="19">
        <v>314206.82199999999</v>
      </c>
      <c r="AT62" s="19">
        <v>417626.16100000002</v>
      </c>
      <c r="AU62" s="19">
        <v>375302.11800000002</v>
      </c>
      <c r="AV62" s="19">
        <v>382104.86700000003</v>
      </c>
      <c r="AW62" s="19">
        <v>280987.85200000001</v>
      </c>
    </row>
    <row r="63" spans="1:49" x14ac:dyDescent="0.25">
      <c r="A63" s="29" t="s">
        <v>25</v>
      </c>
      <c r="B63" s="16">
        <v>6.6000000000000003E-2</v>
      </c>
      <c r="C63" s="18">
        <v>0.38300000000000001</v>
      </c>
      <c r="D63" s="18">
        <v>0.127</v>
      </c>
      <c r="E63" s="18" t="s">
        <v>26</v>
      </c>
      <c r="F63" s="18" t="s">
        <v>26</v>
      </c>
      <c r="G63" s="18" t="s">
        <v>26</v>
      </c>
      <c r="H63" s="51">
        <v>0.06</v>
      </c>
      <c r="I63" s="51">
        <v>7.1999999999999995E-2</v>
      </c>
      <c r="J63" s="52">
        <v>0.217</v>
      </c>
      <c r="K63" s="52" t="s">
        <v>26</v>
      </c>
      <c r="L63" s="52" t="s">
        <v>26</v>
      </c>
      <c r="M63" s="52" t="s">
        <v>26</v>
      </c>
      <c r="N63" s="17">
        <v>0.10299999999999999</v>
      </c>
      <c r="O63" s="17" t="s">
        <v>26</v>
      </c>
      <c r="P63" s="17">
        <v>0.09</v>
      </c>
      <c r="Q63" s="53">
        <v>7.0999999999999994E-2</v>
      </c>
      <c r="R63" s="53" t="s">
        <v>26</v>
      </c>
      <c r="S63" s="54">
        <v>0.21299999999999999</v>
      </c>
      <c r="T63" s="54" t="s">
        <v>26</v>
      </c>
      <c r="U63" s="54" t="s">
        <v>26</v>
      </c>
      <c r="V63" s="54" t="s">
        <v>26</v>
      </c>
      <c r="W63" s="54" t="s">
        <v>26</v>
      </c>
      <c r="X63" s="54" t="s">
        <v>26</v>
      </c>
      <c r="Y63" s="54">
        <v>0.35099999999999998</v>
      </c>
      <c r="Z63" s="19">
        <v>3162.4720000000002</v>
      </c>
      <c r="AA63" s="19">
        <v>1744.009</v>
      </c>
      <c r="AB63" s="19">
        <v>1418.463</v>
      </c>
      <c r="AC63" s="19" t="s">
        <v>26</v>
      </c>
      <c r="AD63" s="19" t="s">
        <v>26</v>
      </c>
      <c r="AE63" s="19" t="s">
        <v>26</v>
      </c>
      <c r="AF63" s="19">
        <v>1418.463</v>
      </c>
      <c r="AG63" s="19">
        <v>1744.009</v>
      </c>
      <c r="AH63" s="19">
        <v>3162.4720000000002</v>
      </c>
      <c r="AI63" s="19" t="s">
        <v>26</v>
      </c>
      <c r="AJ63" s="19" t="s">
        <v>26</v>
      </c>
      <c r="AK63" s="19" t="s">
        <v>26</v>
      </c>
      <c r="AL63" s="19">
        <v>1744.009</v>
      </c>
      <c r="AM63" s="19" t="s">
        <v>26</v>
      </c>
      <c r="AN63" s="19">
        <v>1418.463</v>
      </c>
      <c r="AO63" s="19">
        <v>3162.4720000000002</v>
      </c>
      <c r="AP63" s="19" t="s">
        <v>26</v>
      </c>
      <c r="AQ63" s="19">
        <v>1418.463</v>
      </c>
      <c r="AR63" s="19" t="s">
        <v>26</v>
      </c>
      <c r="AS63" s="19" t="s">
        <v>26</v>
      </c>
      <c r="AT63" s="19" t="s">
        <v>26</v>
      </c>
      <c r="AU63" s="19" t="s">
        <v>26</v>
      </c>
      <c r="AV63" s="19" t="s">
        <v>26</v>
      </c>
      <c r="AW63" s="19">
        <v>1744.009</v>
      </c>
    </row>
    <row r="64" spans="1:49" x14ac:dyDescent="0.25">
      <c r="A64" s="29" t="s">
        <v>27</v>
      </c>
      <c r="B64" s="16">
        <v>2.1000000000000001E-2</v>
      </c>
      <c r="C64" s="18" t="s">
        <v>26</v>
      </c>
      <c r="D64" s="18">
        <v>9.0999999999999998E-2</v>
      </c>
      <c r="E64" s="18" t="s">
        <v>26</v>
      </c>
      <c r="F64" s="18" t="s">
        <v>26</v>
      </c>
      <c r="G64" s="18" t="s">
        <v>26</v>
      </c>
      <c r="H64" s="51">
        <v>4.2999999999999997E-2</v>
      </c>
      <c r="I64" s="51" t="s">
        <v>26</v>
      </c>
      <c r="J64" s="52" t="s">
        <v>26</v>
      </c>
      <c r="K64" s="52" t="s">
        <v>26</v>
      </c>
      <c r="L64" s="52" t="s">
        <v>26</v>
      </c>
      <c r="M64" s="52">
        <v>0.224</v>
      </c>
      <c r="N64" s="17" t="s">
        <v>26</v>
      </c>
      <c r="O64" s="17" t="s">
        <v>26</v>
      </c>
      <c r="P64" s="17">
        <v>6.5000000000000002E-2</v>
      </c>
      <c r="Q64" s="53">
        <v>2.3E-2</v>
      </c>
      <c r="R64" s="53" t="s">
        <v>26</v>
      </c>
      <c r="S64" s="54" t="s">
        <v>26</v>
      </c>
      <c r="T64" s="54" t="s">
        <v>26</v>
      </c>
      <c r="U64" s="54" t="s">
        <v>26</v>
      </c>
      <c r="V64" s="54" t="s">
        <v>26</v>
      </c>
      <c r="W64" s="54">
        <v>0.14199999999999999</v>
      </c>
      <c r="X64" s="54" t="s">
        <v>26</v>
      </c>
      <c r="Y64" s="54" t="s">
        <v>26</v>
      </c>
      <c r="Z64" s="19">
        <v>1019.647</v>
      </c>
      <c r="AA64" s="19" t="s">
        <v>26</v>
      </c>
      <c r="AB64" s="19">
        <v>1019.647</v>
      </c>
      <c r="AC64" s="19" t="s">
        <v>26</v>
      </c>
      <c r="AD64" s="19" t="s">
        <v>26</v>
      </c>
      <c r="AE64" s="19" t="s">
        <v>26</v>
      </c>
      <c r="AF64" s="19">
        <v>1019.647</v>
      </c>
      <c r="AG64" s="19" t="s">
        <v>26</v>
      </c>
      <c r="AH64" s="19" t="s">
        <v>26</v>
      </c>
      <c r="AI64" s="19" t="s">
        <v>26</v>
      </c>
      <c r="AJ64" s="19" t="s">
        <v>26</v>
      </c>
      <c r="AK64" s="19">
        <v>1019.647</v>
      </c>
      <c r="AL64" s="19" t="s">
        <v>26</v>
      </c>
      <c r="AM64" s="19" t="s">
        <v>26</v>
      </c>
      <c r="AN64" s="19">
        <v>1019.647</v>
      </c>
      <c r="AO64" s="19">
        <v>1019.647</v>
      </c>
      <c r="AP64" s="19" t="s">
        <v>26</v>
      </c>
      <c r="AQ64" s="19" t="s">
        <v>26</v>
      </c>
      <c r="AR64" s="19" t="s">
        <v>26</v>
      </c>
      <c r="AS64" s="19" t="s">
        <v>26</v>
      </c>
      <c r="AT64" s="19" t="s">
        <v>26</v>
      </c>
      <c r="AU64" s="19">
        <v>1019.647</v>
      </c>
      <c r="AV64" s="19" t="s">
        <v>26</v>
      </c>
      <c r="AW64" s="19" t="s">
        <v>26</v>
      </c>
    </row>
    <row r="65" spans="1:49" x14ac:dyDescent="0.25">
      <c r="A65" s="20" t="s">
        <v>24</v>
      </c>
      <c r="B65" s="16">
        <v>39.984000000000002</v>
      </c>
      <c r="C65" s="18">
        <v>47.341999999999999</v>
      </c>
      <c r="D65" s="18">
        <v>40.808999999999997</v>
      </c>
      <c r="E65" s="18">
        <v>41.7</v>
      </c>
      <c r="F65" s="18">
        <v>34.814999999999998</v>
      </c>
      <c r="G65" s="18">
        <v>42.637999999999998</v>
      </c>
      <c r="H65" s="51">
        <v>48.417999999999999</v>
      </c>
      <c r="I65" s="51">
        <v>31.734999999999999</v>
      </c>
      <c r="J65" s="52">
        <v>47.085999999999999</v>
      </c>
      <c r="K65" s="52">
        <v>44.176000000000002</v>
      </c>
      <c r="L65" s="52">
        <v>28.643999999999998</v>
      </c>
      <c r="M65" s="52">
        <v>23.76</v>
      </c>
      <c r="N65" s="17">
        <v>34.651000000000003</v>
      </c>
      <c r="O65" s="17">
        <v>42.965000000000003</v>
      </c>
      <c r="P65" s="17">
        <v>42.811</v>
      </c>
      <c r="Q65" s="53">
        <v>40.188000000000002</v>
      </c>
      <c r="R65" s="53">
        <v>37.548999999999999</v>
      </c>
      <c r="S65" s="54">
        <v>40.281999999999996</v>
      </c>
      <c r="T65" s="54">
        <v>45.593000000000004</v>
      </c>
      <c r="U65" s="54">
        <v>44.457999999999998</v>
      </c>
      <c r="V65" s="54">
        <v>38.822000000000003</v>
      </c>
      <c r="W65" s="54">
        <v>38.277999999999999</v>
      </c>
      <c r="X65" s="54">
        <v>34.301000000000002</v>
      </c>
      <c r="Y65" s="54">
        <v>36.648000000000003</v>
      </c>
      <c r="Z65" s="19">
        <v>1917299.8959999999</v>
      </c>
      <c r="AA65" s="19">
        <v>215837.109</v>
      </c>
      <c r="AB65" s="19">
        <v>456880.24</v>
      </c>
      <c r="AC65" s="19">
        <v>438376.88900000002</v>
      </c>
      <c r="AD65" s="19">
        <v>526913.97199999995</v>
      </c>
      <c r="AE65" s="19">
        <v>279291.68599999999</v>
      </c>
      <c r="AF65" s="19">
        <v>1147966.2339999999</v>
      </c>
      <c r="AG65" s="19">
        <v>769333.66200000001</v>
      </c>
      <c r="AH65" s="19">
        <v>686261.81400000001</v>
      </c>
      <c r="AI65" s="19">
        <v>845268.93900000001</v>
      </c>
      <c r="AJ65" s="19">
        <v>277676.641</v>
      </c>
      <c r="AK65" s="19">
        <v>108092.501</v>
      </c>
      <c r="AL65" s="19">
        <v>585765.35400000005</v>
      </c>
      <c r="AM65" s="19">
        <v>656842.86199999996</v>
      </c>
      <c r="AN65" s="19">
        <v>674691.68</v>
      </c>
      <c r="AO65" s="19">
        <v>1777907.0759999999</v>
      </c>
      <c r="AP65" s="19">
        <v>139392.82</v>
      </c>
      <c r="AQ65" s="19">
        <v>268753.91399999999</v>
      </c>
      <c r="AR65" s="19">
        <v>338990.57</v>
      </c>
      <c r="AS65" s="19">
        <v>313718.96000000002</v>
      </c>
      <c r="AT65" s="19">
        <v>314984.8</v>
      </c>
      <c r="AU65" s="19">
        <v>275568.92599999998</v>
      </c>
      <c r="AV65" s="19">
        <v>223382.36</v>
      </c>
      <c r="AW65" s="19">
        <v>181900.36600000001</v>
      </c>
    </row>
    <row r="66" spans="1:49" ht="17.25" customHeight="1" x14ac:dyDescent="0.25">
      <c r="A66" s="50" t="s">
        <v>33</v>
      </c>
      <c r="B66" s="16"/>
      <c r="C66" s="18"/>
      <c r="D66" s="18"/>
      <c r="E66" s="18"/>
      <c r="F66" s="18"/>
      <c r="G66" s="18"/>
      <c r="H66" s="51"/>
      <c r="I66" s="51"/>
      <c r="J66" s="52"/>
      <c r="K66" s="52"/>
      <c r="L66" s="52"/>
      <c r="M66" s="52"/>
      <c r="N66" s="17"/>
      <c r="O66" s="17"/>
      <c r="P66" s="17"/>
      <c r="Q66" s="53"/>
      <c r="R66" s="53"/>
      <c r="S66" s="54"/>
      <c r="T66" s="54"/>
      <c r="U66" s="54"/>
      <c r="V66" s="54"/>
      <c r="W66" s="54"/>
      <c r="X66" s="54"/>
      <c r="Y66" s="54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</row>
    <row r="67" spans="1:49" x14ac:dyDescent="0.25">
      <c r="A67" s="29" t="s">
        <v>29</v>
      </c>
      <c r="B67" s="16">
        <v>23.347999999999999</v>
      </c>
      <c r="C67" s="18">
        <v>20.103999999999999</v>
      </c>
      <c r="D67" s="18">
        <v>23.135000000000002</v>
      </c>
      <c r="E67" s="18">
        <v>22.76</v>
      </c>
      <c r="F67" s="18">
        <v>25.033000000000001</v>
      </c>
      <c r="G67" s="18">
        <v>23.018999999999998</v>
      </c>
      <c r="H67" s="51">
        <v>18.971</v>
      </c>
      <c r="I67" s="51">
        <v>27.629000000000001</v>
      </c>
      <c r="J67" s="52">
        <v>20.259</v>
      </c>
      <c r="K67" s="52">
        <v>20.321000000000002</v>
      </c>
      <c r="L67" s="52">
        <v>29.733000000000001</v>
      </c>
      <c r="M67" s="52">
        <v>32.369</v>
      </c>
      <c r="N67" s="17">
        <v>26.030999999999999</v>
      </c>
      <c r="O67" s="17">
        <v>23.032</v>
      </c>
      <c r="P67" s="17">
        <v>20.776</v>
      </c>
      <c r="Q67" s="53">
        <v>23.254999999999999</v>
      </c>
      <c r="R67" s="53">
        <v>24.454000000000001</v>
      </c>
      <c r="S67" s="54">
        <v>14.068</v>
      </c>
      <c r="T67" s="54">
        <v>16.021000000000001</v>
      </c>
      <c r="U67" s="54">
        <v>17.925999999999998</v>
      </c>
      <c r="V67" s="54">
        <v>23.984000000000002</v>
      </c>
      <c r="W67" s="54">
        <v>25.603000000000002</v>
      </c>
      <c r="X67" s="54">
        <v>33.985999999999997</v>
      </c>
      <c r="Y67" s="54">
        <v>36.237000000000002</v>
      </c>
      <c r="Z67" s="19">
        <v>1119579.2549999999</v>
      </c>
      <c r="AA67" s="19">
        <v>91656.812999999995</v>
      </c>
      <c r="AB67" s="19">
        <v>259006.829</v>
      </c>
      <c r="AC67" s="19">
        <v>239269.51500000001</v>
      </c>
      <c r="AD67" s="19">
        <v>378867.799</v>
      </c>
      <c r="AE67" s="19">
        <v>150778.29800000001</v>
      </c>
      <c r="AF67" s="19">
        <v>449795.58600000001</v>
      </c>
      <c r="AG67" s="19">
        <v>669783.66799999995</v>
      </c>
      <c r="AH67" s="19">
        <v>295268.66100000002</v>
      </c>
      <c r="AI67" s="19">
        <v>388817.79499999998</v>
      </c>
      <c r="AJ67" s="19">
        <v>288235.73200000002</v>
      </c>
      <c r="AK67" s="19">
        <v>147257.06700000001</v>
      </c>
      <c r="AL67" s="19">
        <v>440044.76799999998</v>
      </c>
      <c r="AM67" s="19">
        <v>352111.80200000003</v>
      </c>
      <c r="AN67" s="19">
        <v>327422.685</v>
      </c>
      <c r="AO67" s="19">
        <v>1028800.921</v>
      </c>
      <c r="AP67" s="19">
        <v>90778.332999999999</v>
      </c>
      <c r="AQ67" s="19">
        <v>93863.13</v>
      </c>
      <c r="AR67" s="19">
        <v>119114.647</v>
      </c>
      <c r="AS67" s="19">
        <v>126495.70600000001</v>
      </c>
      <c r="AT67" s="19">
        <v>194590.848</v>
      </c>
      <c r="AU67" s="19">
        <v>184319.87100000001</v>
      </c>
      <c r="AV67" s="19">
        <v>221333.25399999999</v>
      </c>
      <c r="AW67" s="19">
        <v>179861.79699999999</v>
      </c>
    </row>
    <row r="68" spans="1:49" x14ac:dyDescent="0.25">
      <c r="A68" s="29" t="s">
        <v>30</v>
      </c>
      <c r="B68" s="16">
        <v>36.581000000000003</v>
      </c>
      <c r="C68" s="18">
        <v>32.170999999999999</v>
      </c>
      <c r="D68" s="18">
        <v>35.838999999999999</v>
      </c>
      <c r="E68" s="18">
        <v>35.539000000000001</v>
      </c>
      <c r="F68" s="18">
        <v>40.152000000000001</v>
      </c>
      <c r="G68" s="18">
        <v>34.344000000000001</v>
      </c>
      <c r="H68" s="51">
        <v>32.508000000000003</v>
      </c>
      <c r="I68" s="51">
        <v>40.564999999999998</v>
      </c>
      <c r="J68" s="52">
        <v>32.438000000000002</v>
      </c>
      <c r="K68" s="52">
        <v>35.503</v>
      </c>
      <c r="L68" s="52">
        <v>41.622999999999998</v>
      </c>
      <c r="M68" s="52">
        <v>43.646999999999998</v>
      </c>
      <c r="N68" s="17">
        <v>39.215000000000003</v>
      </c>
      <c r="O68" s="17">
        <v>34.003</v>
      </c>
      <c r="P68" s="17">
        <v>36.258000000000003</v>
      </c>
      <c r="Q68" s="53">
        <v>36.462000000000003</v>
      </c>
      <c r="R68" s="53">
        <v>37.997</v>
      </c>
      <c r="S68" s="54">
        <v>45.436999999999998</v>
      </c>
      <c r="T68" s="54">
        <v>38.386000000000003</v>
      </c>
      <c r="U68" s="54">
        <v>37.615000000000002</v>
      </c>
      <c r="V68" s="54">
        <v>37.194000000000003</v>
      </c>
      <c r="W68" s="54">
        <v>35.978000000000002</v>
      </c>
      <c r="X68" s="54">
        <v>31.713999999999999</v>
      </c>
      <c r="Y68" s="54">
        <v>26.763000000000002</v>
      </c>
      <c r="Z68" s="19">
        <v>1754149.99</v>
      </c>
      <c r="AA68" s="19">
        <v>146667.78899999999</v>
      </c>
      <c r="AB68" s="19">
        <v>401237.70400000003</v>
      </c>
      <c r="AC68" s="19">
        <v>373607.85600000003</v>
      </c>
      <c r="AD68" s="19">
        <v>607676.20700000005</v>
      </c>
      <c r="AE68" s="19">
        <v>224960.43400000001</v>
      </c>
      <c r="AF68" s="19">
        <v>770764.07</v>
      </c>
      <c r="AG68" s="19">
        <v>983385.92</v>
      </c>
      <c r="AH68" s="19">
        <v>472763.05300000001</v>
      </c>
      <c r="AI68" s="19">
        <v>679319.84299999999</v>
      </c>
      <c r="AJ68" s="19">
        <v>403500.93400000001</v>
      </c>
      <c r="AK68" s="19">
        <v>198566.15900000001</v>
      </c>
      <c r="AL68" s="19">
        <v>662910.12899999996</v>
      </c>
      <c r="AM68" s="19">
        <v>519829.33600000001</v>
      </c>
      <c r="AN68" s="19">
        <v>571410.52500000002</v>
      </c>
      <c r="AO68" s="19">
        <v>1613094.5060000001</v>
      </c>
      <c r="AP68" s="19">
        <v>141055.484</v>
      </c>
      <c r="AQ68" s="19">
        <v>303151.49400000001</v>
      </c>
      <c r="AR68" s="19">
        <v>285407.783</v>
      </c>
      <c r="AS68" s="19">
        <v>265430.33399999997</v>
      </c>
      <c r="AT68" s="19">
        <v>301773.35200000001</v>
      </c>
      <c r="AU68" s="19">
        <v>259014.81400000001</v>
      </c>
      <c r="AV68" s="19">
        <v>206535.38699999999</v>
      </c>
      <c r="AW68" s="19">
        <v>132836.82699999999</v>
      </c>
    </row>
    <row r="69" spans="1:49" x14ac:dyDescent="0.25">
      <c r="A69" s="29" t="s">
        <v>25</v>
      </c>
      <c r="B69" s="16">
        <v>6.6000000000000003E-2</v>
      </c>
      <c r="C69" s="18">
        <v>0.38300000000000001</v>
      </c>
      <c r="D69" s="18">
        <v>0.127</v>
      </c>
      <c r="E69" s="18" t="s">
        <v>26</v>
      </c>
      <c r="F69" s="18" t="s">
        <v>26</v>
      </c>
      <c r="G69" s="18" t="s">
        <v>26</v>
      </c>
      <c r="H69" s="51">
        <v>0.06</v>
      </c>
      <c r="I69" s="51">
        <v>7.1999999999999995E-2</v>
      </c>
      <c r="J69" s="52">
        <v>0.217</v>
      </c>
      <c r="K69" s="52" t="s">
        <v>26</v>
      </c>
      <c r="L69" s="52" t="s">
        <v>26</v>
      </c>
      <c r="M69" s="52" t="s">
        <v>26</v>
      </c>
      <c r="N69" s="17">
        <v>0.10299999999999999</v>
      </c>
      <c r="O69" s="17" t="s">
        <v>26</v>
      </c>
      <c r="P69" s="17">
        <v>0.09</v>
      </c>
      <c r="Q69" s="53">
        <v>7.0999999999999994E-2</v>
      </c>
      <c r="R69" s="53" t="s">
        <v>26</v>
      </c>
      <c r="S69" s="54">
        <v>0.21299999999999999</v>
      </c>
      <c r="T69" s="54" t="s">
        <v>26</v>
      </c>
      <c r="U69" s="54" t="s">
        <v>26</v>
      </c>
      <c r="V69" s="54" t="s">
        <v>26</v>
      </c>
      <c r="W69" s="54" t="s">
        <v>26</v>
      </c>
      <c r="X69" s="54" t="s">
        <v>26</v>
      </c>
      <c r="Y69" s="54">
        <v>0.35099999999999998</v>
      </c>
      <c r="Z69" s="19">
        <v>3162.4720000000002</v>
      </c>
      <c r="AA69" s="19">
        <v>1744.009</v>
      </c>
      <c r="AB69" s="19">
        <v>1418.463</v>
      </c>
      <c r="AC69" s="19" t="s">
        <v>26</v>
      </c>
      <c r="AD69" s="19" t="s">
        <v>26</v>
      </c>
      <c r="AE69" s="19" t="s">
        <v>26</v>
      </c>
      <c r="AF69" s="19">
        <v>1418.463</v>
      </c>
      <c r="AG69" s="19">
        <v>1744.009</v>
      </c>
      <c r="AH69" s="19">
        <v>3162.4720000000002</v>
      </c>
      <c r="AI69" s="19" t="s">
        <v>26</v>
      </c>
      <c r="AJ69" s="19" t="s">
        <v>26</v>
      </c>
      <c r="AK69" s="19" t="s">
        <v>26</v>
      </c>
      <c r="AL69" s="19">
        <v>1744.009</v>
      </c>
      <c r="AM69" s="19" t="s">
        <v>26</v>
      </c>
      <c r="AN69" s="19">
        <v>1418.463</v>
      </c>
      <c r="AO69" s="19">
        <v>3162.4720000000002</v>
      </c>
      <c r="AP69" s="19" t="s">
        <v>26</v>
      </c>
      <c r="AQ69" s="19">
        <v>1418.463</v>
      </c>
      <c r="AR69" s="19" t="s">
        <v>26</v>
      </c>
      <c r="AS69" s="19" t="s">
        <v>26</v>
      </c>
      <c r="AT69" s="19" t="s">
        <v>26</v>
      </c>
      <c r="AU69" s="19" t="s">
        <v>26</v>
      </c>
      <c r="AV69" s="19" t="s">
        <v>26</v>
      </c>
      <c r="AW69" s="19">
        <v>1744.009</v>
      </c>
    </row>
    <row r="70" spans="1:49" x14ac:dyDescent="0.25">
      <c r="A70" s="29" t="s">
        <v>27</v>
      </c>
      <c r="B70" s="16">
        <v>2.1000000000000001E-2</v>
      </c>
      <c r="C70" s="18" t="s">
        <v>26</v>
      </c>
      <c r="D70" s="18">
        <v>9.0999999999999998E-2</v>
      </c>
      <c r="E70" s="18" t="s">
        <v>26</v>
      </c>
      <c r="F70" s="18" t="s">
        <v>26</v>
      </c>
      <c r="G70" s="18" t="s">
        <v>26</v>
      </c>
      <c r="H70" s="51">
        <v>4.2999999999999997E-2</v>
      </c>
      <c r="I70" s="51" t="s">
        <v>26</v>
      </c>
      <c r="J70" s="52" t="s">
        <v>26</v>
      </c>
      <c r="K70" s="52" t="s">
        <v>26</v>
      </c>
      <c r="L70" s="52" t="s">
        <v>26</v>
      </c>
      <c r="M70" s="52">
        <v>0.224</v>
      </c>
      <c r="N70" s="17" t="s">
        <v>26</v>
      </c>
      <c r="O70" s="17" t="s">
        <v>26</v>
      </c>
      <c r="P70" s="17">
        <v>6.5000000000000002E-2</v>
      </c>
      <c r="Q70" s="53">
        <v>2.3E-2</v>
      </c>
      <c r="R70" s="53" t="s">
        <v>26</v>
      </c>
      <c r="S70" s="54" t="s">
        <v>26</v>
      </c>
      <c r="T70" s="54" t="s">
        <v>26</v>
      </c>
      <c r="U70" s="54" t="s">
        <v>26</v>
      </c>
      <c r="V70" s="54" t="s">
        <v>26</v>
      </c>
      <c r="W70" s="54">
        <v>0.14199999999999999</v>
      </c>
      <c r="X70" s="54" t="s">
        <v>26</v>
      </c>
      <c r="Y70" s="54" t="s">
        <v>26</v>
      </c>
      <c r="Z70" s="19">
        <v>1019.647</v>
      </c>
      <c r="AA70" s="19" t="s">
        <v>26</v>
      </c>
      <c r="AB70" s="19">
        <v>1019.647</v>
      </c>
      <c r="AC70" s="19" t="s">
        <v>26</v>
      </c>
      <c r="AD70" s="19" t="s">
        <v>26</v>
      </c>
      <c r="AE70" s="19" t="s">
        <v>26</v>
      </c>
      <c r="AF70" s="19">
        <v>1019.647</v>
      </c>
      <c r="AG70" s="19" t="s">
        <v>26</v>
      </c>
      <c r="AH70" s="19" t="s">
        <v>26</v>
      </c>
      <c r="AI70" s="19" t="s">
        <v>26</v>
      </c>
      <c r="AJ70" s="19" t="s">
        <v>26</v>
      </c>
      <c r="AK70" s="19">
        <v>1019.647</v>
      </c>
      <c r="AL70" s="19" t="s">
        <v>26</v>
      </c>
      <c r="AM70" s="19" t="s">
        <v>26</v>
      </c>
      <c r="AN70" s="19">
        <v>1019.647</v>
      </c>
      <c r="AO70" s="19">
        <v>1019.647</v>
      </c>
      <c r="AP70" s="19" t="s">
        <v>26</v>
      </c>
      <c r="AQ70" s="19" t="s">
        <v>26</v>
      </c>
      <c r="AR70" s="19" t="s">
        <v>26</v>
      </c>
      <c r="AS70" s="19" t="s">
        <v>26</v>
      </c>
      <c r="AT70" s="19" t="s">
        <v>26</v>
      </c>
      <c r="AU70" s="19">
        <v>1019.647</v>
      </c>
      <c r="AV70" s="19" t="s">
        <v>26</v>
      </c>
      <c r="AW70" s="19" t="s">
        <v>26</v>
      </c>
    </row>
    <row r="71" spans="1:49" x14ac:dyDescent="0.25">
      <c r="A71" s="20" t="s">
        <v>24</v>
      </c>
      <c r="B71" s="16">
        <v>39.984000000000002</v>
      </c>
      <c r="C71" s="18">
        <v>47.341999999999999</v>
      </c>
      <c r="D71" s="18">
        <v>40.808999999999997</v>
      </c>
      <c r="E71" s="18">
        <v>41.7</v>
      </c>
      <c r="F71" s="18">
        <v>34.814999999999998</v>
      </c>
      <c r="G71" s="18">
        <v>42.637999999999998</v>
      </c>
      <c r="H71" s="51">
        <v>48.417999999999999</v>
      </c>
      <c r="I71" s="51">
        <v>31.734999999999999</v>
      </c>
      <c r="J71" s="52">
        <v>47.085999999999999</v>
      </c>
      <c r="K71" s="52">
        <v>44.176000000000002</v>
      </c>
      <c r="L71" s="52">
        <v>28.643999999999998</v>
      </c>
      <c r="M71" s="52">
        <v>23.76</v>
      </c>
      <c r="N71" s="17">
        <v>34.651000000000003</v>
      </c>
      <c r="O71" s="17">
        <v>42.965000000000003</v>
      </c>
      <c r="P71" s="17">
        <v>42.811</v>
      </c>
      <c r="Q71" s="53">
        <v>40.188000000000002</v>
      </c>
      <c r="R71" s="53">
        <v>37.548999999999999</v>
      </c>
      <c r="S71" s="54">
        <v>40.281999999999996</v>
      </c>
      <c r="T71" s="54">
        <v>45.593000000000004</v>
      </c>
      <c r="U71" s="54">
        <v>44.457999999999998</v>
      </c>
      <c r="V71" s="54">
        <v>38.822000000000003</v>
      </c>
      <c r="W71" s="54">
        <v>38.277999999999999</v>
      </c>
      <c r="X71" s="54">
        <v>34.301000000000002</v>
      </c>
      <c r="Y71" s="54">
        <v>36.648000000000003</v>
      </c>
      <c r="Z71" s="19">
        <v>1917299.8959999999</v>
      </c>
      <c r="AA71" s="19">
        <v>215837.109</v>
      </c>
      <c r="AB71" s="19">
        <v>456880.24</v>
      </c>
      <c r="AC71" s="19">
        <v>438376.88900000002</v>
      </c>
      <c r="AD71" s="19">
        <v>526913.97199999995</v>
      </c>
      <c r="AE71" s="19">
        <v>279291.68599999999</v>
      </c>
      <c r="AF71" s="19">
        <v>1147966.2339999999</v>
      </c>
      <c r="AG71" s="19">
        <v>769333.66200000001</v>
      </c>
      <c r="AH71" s="19">
        <v>686261.81400000001</v>
      </c>
      <c r="AI71" s="19">
        <v>845268.93900000001</v>
      </c>
      <c r="AJ71" s="19">
        <v>277676.641</v>
      </c>
      <c r="AK71" s="19">
        <v>108092.501</v>
      </c>
      <c r="AL71" s="19">
        <v>585765.35400000005</v>
      </c>
      <c r="AM71" s="19">
        <v>656842.86199999996</v>
      </c>
      <c r="AN71" s="19">
        <v>674691.68</v>
      </c>
      <c r="AO71" s="19">
        <v>1777907.0759999999</v>
      </c>
      <c r="AP71" s="19">
        <v>139392.82</v>
      </c>
      <c r="AQ71" s="19">
        <v>268753.91399999999</v>
      </c>
      <c r="AR71" s="19">
        <v>338990.57</v>
      </c>
      <c r="AS71" s="19">
        <v>313718.96000000002</v>
      </c>
      <c r="AT71" s="19">
        <v>314984.8</v>
      </c>
      <c r="AU71" s="19">
        <v>275568.92599999998</v>
      </c>
      <c r="AV71" s="19">
        <v>223382.36</v>
      </c>
      <c r="AW71" s="19">
        <v>181900.36600000001</v>
      </c>
    </row>
    <row r="72" spans="1:49" ht="17.25" customHeight="1" x14ac:dyDescent="0.25">
      <c r="A72" s="50" t="s">
        <v>34</v>
      </c>
      <c r="B72" s="16"/>
      <c r="C72" s="18"/>
      <c r="D72" s="18"/>
      <c r="E72" s="18"/>
      <c r="F72" s="18"/>
      <c r="G72" s="18"/>
      <c r="H72" s="51"/>
      <c r="I72" s="51"/>
      <c r="J72" s="52"/>
      <c r="K72" s="52"/>
      <c r="L72" s="52"/>
      <c r="M72" s="52"/>
      <c r="N72" s="17"/>
      <c r="O72" s="17"/>
      <c r="P72" s="17"/>
      <c r="Q72" s="53"/>
      <c r="R72" s="53"/>
      <c r="S72" s="54"/>
      <c r="T72" s="54"/>
      <c r="U72" s="54"/>
      <c r="V72" s="54"/>
      <c r="W72" s="54"/>
      <c r="X72" s="54"/>
      <c r="Y72" s="54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x14ac:dyDescent="0.25">
      <c r="A73" s="29" t="s">
        <v>29</v>
      </c>
      <c r="B73" s="16">
        <v>11.491</v>
      </c>
      <c r="C73" s="18">
        <v>11.156000000000001</v>
      </c>
      <c r="D73" s="18">
        <v>11.731</v>
      </c>
      <c r="E73" s="18">
        <v>11.385</v>
      </c>
      <c r="F73" s="18">
        <v>11.949</v>
      </c>
      <c r="G73" s="18">
        <v>10.422000000000001</v>
      </c>
      <c r="H73" s="51">
        <v>10.859</v>
      </c>
      <c r="I73" s="51">
        <v>12.109</v>
      </c>
      <c r="J73" s="52">
        <v>11.41</v>
      </c>
      <c r="K73" s="52">
        <v>10.348000000000001</v>
      </c>
      <c r="L73" s="52">
        <v>12.788</v>
      </c>
      <c r="M73" s="52">
        <v>13.791</v>
      </c>
      <c r="N73" s="17">
        <v>13.262</v>
      </c>
      <c r="O73" s="17">
        <v>10.092000000000001</v>
      </c>
      <c r="P73" s="17">
        <v>10.948</v>
      </c>
      <c r="Q73" s="53">
        <v>11.199</v>
      </c>
      <c r="R73" s="53">
        <v>14.965</v>
      </c>
      <c r="S73" s="54">
        <v>12.250999999999999</v>
      </c>
      <c r="T73" s="54">
        <v>11.414</v>
      </c>
      <c r="U73" s="54">
        <v>13.654999999999999</v>
      </c>
      <c r="V73" s="54">
        <v>10.189</v>
      </c>
      <c r="W73" s="54">
        <v>11.183999999999999</v>
      </c>
      <c r="X73" s="54">
        <v>12.065</v>
      </c>
      <c r="Y73" s="54">
        <v>9.3249999999999993</v>
      </c>
      <c r="Z73" s="19">
        <v>550999.79599999997</v>
      </c>
      <c r="AA73" s="19">
        <v>50861.557000000001</v>
      </c>
      <c r="AB73" s="19">
        <v>131339.25599999999</v>
      </c>
      <c r="AC73" s="19">
        <v>119683.886</v>
      </c>
      <c r="AD73" s="19">
        <v>180846.82399999999</v>
      </c>
      <c r="AE73" s="19">
        <v>68268.273000000001</v>
      </c>
      <c r="AF73" s="19">
        <v>257454.639</v>
      </c>
      <c r="AG73" s="19">
        <v>293545.15700000001</v>
      </c>
      <c r="AH73" s="19">
        <v>166292.44099999999</v>
      </c>
      <c r="AI73" s="19">
        <v>197996.57399999999</v>
      </c>
      <c r="AJ73" s="19">
        <v>123972.732</v>
      </c>
      <c r="AK73" s="19">
        <v>62738.048000000003</v>
      </c>
      <c r="AL73" s="19">
        <v>224188.11799999999</v>
      </c>
      <c r="AM73" s="19">
        <v>154280.60800000001</v>
      </c>
      <c r="AN73" s="19">
        <v>172531.071</v>
      </c>
      <c r="AO73" s="19">
        <v>495447.28200000001</v>
      </c>
      <c r="AP73" s="19">
        <v>55552.512999999999</v>
      </c>
      <c r="AQ73" s="19">
        <v>81737.093999999997</v>
      </c>
      <c r="AR73" s="19">
        <v>84864.899000000005</v>
      </c>
      <c r="AS73" s="19">
        <v>96356.714000000007</v>
      </c>
      <c r="AT73" s="19">
        <v>82667.270999999993</v>
      </c>
      <c r="AU73" s="19">
        <v>80518.322</v>
      </c>
      <c r="AV73" s="19">
        <v>78573.986000000004</v>
      </c>
      <c r="AW73" s="19">
        <v>46281.508999999998</v>
      </c>
    </row>
    <row r="74" spans="1:49" x14ac:dyDescent="0.25">
      <c r="A74" s="29" t="s">
        <v>30</v>
      </c>
      <c r="B74" s="16">
        <v>48.439</v>
      </c>
      <c r="C74" s="18">
        <v>41.119</v>
      </c>
      <c r="D74" s="18">
        <v>47.241999999999997</v>
      </c>
      <c r="E74" s="18">
        <v>46.914999999999999</v>
      </c>
      <c r="F74" s="18">
        <v>53.235999999999997</v>
      </c>
      <c r="G74" s="18">
        <v>46.94</v>
      </c>
      <c r="H74" s="51">
        <v>40.621000000000002</v>
      </c>
      <c r="I74" s="51">
        <v>56.084000000000003</v>
      </c>
      <c r="J74" s="52">
        <v>41.286999999999999</v>
      </c>
      <c r="K74" s="52">
        <v>45.475999999999999</v>
      </c>
      <c r="L74" s="52">
        <v>58.567999999999998</v>
      </c>
      <c r="M74" s="52">
        <v>62.225000000000001</v>
      </c>
      <c r="N74" s="17">
        <v>51.984000000000002</v>
      </c>
      <c r="O74" s="17">
        <v>46.942999999999998</v>
      </c>
      <c r="P74" s="17">
        <v>46.085999999999999</v>
      </c>
      <c r="Q74" s="53">
        <v>48.518000000000001</v>
      </c>
      <c r="R74" s="53">
        <v>47.485999999999997</v>
      </c>
      <c r="S74" s="54">
        <v>47.255000000000003</v>
      </c>
      <c r="T74" s="54">
        <v>42.993000000000002</v>
      </c>
      <c r="U74" s="54">
        <v>41.886000000000003</v>
      </c>
      <c r="V74" s="54">
        <v>50.988999999999997</v>
      </c>
      <c r="W74" s="54">
        <v>50.396999999999998</v>
      </c>
      <c r="X74" s="54">
        <v>53.634</v>
      </c>
      <c r="Y74" s="54">
        <v>53.676000000000002</v>
      </c>
      <c r="Z74" s="19">
        <v>2322729.449</v>
      </c>
      <c r="AA74" s="19">
        <v>187463.046</v>
      </c>
      <c r="AB74" s="19">
        <v>528905.277</v>
      </c>
      <c r="AC74" s="19">
        <v>493193.48599999998</v>
      </c>
      <c r="AD74" s="19">
        <v>805697.18099999998</v>
      </c>
      <c r="AE74" s="19">
        <v>307470.45899999997</v>
      </c>
      <c r="AF74" s="19">
        <v>963105.01800000004</v>
      </c>
      <c r="AG74" s="19">
        <v>1359624.4310000001</v>
      </c>
      <c r="AH74" s="19">
        <v>601739.27300000004</v>
      </c>
      <c r="AI74" s="19">
        <v>870141.06499999994</v>
      </c>
      <c r="AJ74" s="19">
        <v>567763.93400000001</v>
      </c>
      <c r="AK74" s="19">
        <v>283085.17800000001</v>
      </c>
      <c r="AL74" s="19">
        <v>878766.77899999998</v>
      </c>
      <c r="AM74" s="19">
        <v>717660.53</v>
      </c>
      <c r="AN74" s="19">
        <v>726302.13899999997</v>
      </c>
      <c r="AO74" s="19">
        <v>2146448.145</v>
      </c>
      <c r="AP74" s="19">
        <v>176281.304</v>
      </c>
      <c r="AQ74" s="19">
        <v>315277.52899999998</v>
      </c>
      <c r="AR74" s="19">
        <v>319657.53100000002</v>
      </c>
      <c r="AS74" s="19">
        <v>295569.326</v>
      </c>
      <c r="AT74" s="19">
        <v>413696.929</v>
      </c>
      <c r="AU74" s="19">
        <v>362816.364</v>
      </c>
      <c r="AV74" s="19">
        <v>349294.65399999998</v>
      </c>
      <c r="AW74" s="19">
        <v>266417.11499999999</v>
      </c>
    </row>
    <row r="75" spans="1:49" x14ac:dyDescent="0.25">
      <c r="A75" s="29" t="s">
        <v>25</v>
      </c>
      <c r="B75" s="16">
        <v>6.6000000000000003E-2</v>
      </c>
      <c r="C75" s="18">
        <v>0.38300000000000001</v>
      </c>
      <c r="D75" s="18">
        <v>0.127</v>
      </c>
      <c r="E75" s="18" t="s">
        <v>26</v>
      </c>
      <c r="F75" s="18" t="s">
        <v>26</v>
      </c>
      <c r="G75" s="18" t="s">
        <v>26</v>
      </c>
      <c r="H75" s="51">
        <v>0.06</v>
      </c>
      <c r="I75" s="51">
        <v>7.1999999999999995E-2</v>
      </c>
      <c r="J75" s="52">
        <v>0.217</v>
      </c>
      <c r="K75" s="52" t="s">
        <v>26</v>
      </c>
      <c r="L75" s="52" t="s">
        <v>26</v>
      </c>
      <c r="M75" s="52" t="s">
        <v>26</v>
      </c>
      <c r="N75" s="17">
        <v>0.10299999999999999</v>
      </c>
      <c r="O75" s="17" t="s">
        <v>26</v>
      </c>
      <c r="P75" s="17">
        <v>0.09</v>
      </c>
      <c r="Q75" s="53">
        <v>7.0999999999999994E-2</v>
      </c>
      <c r="R75" s="53" t="s">
        <v>26</v>
      </c>
      <c r="S75" s="54">
        <v>0.21299999999999999</v>
      </c>
      <c r="T75" s="54" t="s">
        <v>26</v>
      </c>
      <c r="U75" s="54" t="s">
        <v>26</v>
      </c>
      <c r="V75" s="54" t="s">
        <v>26</v>
      </c>
      <c r="W75" s="54" t="s">
        <v>26</v>
      </c>
      <c r="X75" s="54" t="s">
        <v>26</v>
      </c>
      <c r="Y75" s="54">
        <v>0.35099999999999998</v>
      </c>
      <c r="Z75" s="19">
        <v>3162.4720000000002</v>
      </c>
      <c r="AA75" s="19">
        <v>1744.009</v>
      </c>
      <c r="AB75" s="19">
        <v>1418.463</v>
      </c>
      <c r="AC75" s="19" t="s">
        <v>26</v>
      </c>
      <c r="AD75" s="19" t="s">
        <v>26</v>
      </c>
      <c r="AE75" s="19" t="s">
        <v>26</v>
      </c>
      <c r="AF75" s="19">
        <v>1418.463</v>
      </c>
      <c r="AG75" s="19">
        <v>1744.009</v>
      </c>
      <c r="AH75" s="19">
        <v>3162.4720000000002</v>
      </c>
      <c r="AI75" s="19" t="s">
        <v>26</v>
      </c>
      <c r="AJ75" s="19" t="s">
        <v>26</v>
      </c>
      <c r="AK75" s="19" t="s">
        <v>26</v>
      </c>
      <c r="AL75" s="19">
        <v>1744.009</v>
      </c>
      <c r="AM75" s="19" t="s">
        <v>26</v>
      </c>
      <c r="AN75" s="19">
        <v>1418.463</v>
      </c>
      <c r="AO75" s="19">
        <v>3162.4720000000002</v>
      </c>
      <c r="AP75" s="19" t="s">
        <v>26</v>
      </c>
      <c r="AQ75" s="19">
        <v>1418.463</v>
      </c>
      <c r="AR75" s="19" t="s">
        <v>26</v>
      </c>
      <c r="AS75" s="19" t="s">
        <v>26</v>
      </c>
      <c r="AT75" s="19" t="s">
        <v>26</v>
      </c>
      <c r="AU75" s="19" t="s">
        <v>26</v>
      </c>
      <c r="AV75" s="19" t="s">
        <v>26</v>
      </c>
      <c r="AW75" s="19">
        <v>1744.009</v>
      </c>
    </row>
    <row r="76" spans="1:49" x14ac:dyDescent="0.25">
      <c r="A76" s="29" t="s">
        <v>27</v>
      </c>
      <c r="B76" s="16">
        <v>2.1000000000000001E-2</v>
      </c>
      <c r="C76" s="18" t="s">
        <v>26</v>
      </c>
      <c r="D76" s="18">
        <v>9.0999999999999998E-2</v>
      </c>
      <c r="E76" s="18" t="s">
        <v>26</v>
      </c>
      <c r="F76" s="18" t="s">
        <v>26</v>
      </c>
      <c r="G76" s="18" t="s">
        <v>26</v>
      </c>
      <c r="H76" s="51">
        <v>4.2999999999999997E-2</v>
      </c>
      <c r="I76" s="51" t="s">
        <v>26</v>
      </c>
      <c r="J76" s="52" t="s">
        <v>26</v>
      </c>
      <c r="K76" s="52" t="s">
        <v>26</v>
      </c>
      <c r="L76" s="52" t="s">
        <v>26</v>
      </c>
      <c r="M76" s="52">
        <v>0.224</v>
      </c>
      <c r="N76" s="17" t="s">
        <v>26</v>
      </c>
      <c r="O76" s="17" t="s">
        <v>26</v>
      </c>
      <c r="P76" s="17">
        <v>6.5000000000000002E-2</v>
      </c>
      <c r="Q76" s="53">
        <v>2.3E-2</v>
      </c>
      <c r="R76" s="53" t="s">
        <v>26</v>
      </c>
      <c r="S76" s="54" t="s">
        <v>26</v>
      </c>
      <c r="T76" s="54" t="s">
        <v>26</v>
      </c>
      <c r="U76" s="54" t="s">
        <v>26</v>
      </c>
      <c r="V76" s="54" t="s">
        <v>26</v>
      </c>
      <c r="W76" s="54">
        <v>0.14199999999999999</v>
      </c>
      <c r="X76" s="54" t="s">
        <v>26</v>
      </c>
      <c r="Y76" s="54" t="s">
        <v>26</v>
      </c>
      <c r="Z76" s="19">
        <v>1019.647</v>
      </c>
      <c r="AA76" s="19" t="s">
        <v>26</v>
      </c>
      <c r="AB76" s="19">
        <v>1019.647</v>
      </c>
      <c r="AC76" s="19" t="s">
        <v>26</v>
      </c>
      <c r="AD76" s="19" t="s">
        <v>26</v>
      </c>
      <c r="AE76" s="19" t="s">
        <v>26</v>
      </c>
      <c r="AF76" s="19">
        <v>1019.647</v>
      </c>
      <c r="AG76" s="19" t="s">
        <v>26</v>
      </c>
      <c r="AH76" s="19" t="s">
        <v>26</v>
      </c>
      <c r="AI76" s="19" t="s">
        <v>26</v>
      </c>
      <c r="AJ76" s="19" t="s">
        <v>26</v>
      </c>
      <c r="AK76" s="19">
        <v>1019.647</v>
      </c>
      <c r="AL76" s="19" t="s">
        <v>26</v>
      </c>
      <c r="AM76" s="19" t="s">
        <v>26</v>
      </c>
      <c r="AN76" s="19">
        <v>1019.647</v>
      </c>
      <c r="AO76" s="19">
        <v>1019.647</v>
      </c>
      <c r="AP76" s="19" t="s">
        <v>26</v>
      </c>
      <c r="AQ76" s="19" t="s">
        <v>26</v>
      </c>
      <c r="AR76" s="19" t="s">
        <v>26</v>
      </c>
      <c r="AS76" s="19" t="s">
        <v>26</v>
      </c>
      <c r="AT76" s="19" t="s">
        <v>26</v>
      </c>
      <c r="AU76" s="19">
        <v>1019.647</v>
      </c>
      <c r="AV76" s="19" t="s">
        <v>26</v>
      </c>
      <c r="AW76" s="19" t="s">
        <v>26</v>
      </c>
    </row>
    <row r="77" spans="1:49" x14ac:dyDescent="0.25">
      <c r="A77" s="20" t="s">
        <v>24</v>
      </c>
      <c r="B77" s="16">
        <v>39.984000000000002</v>
      </c>
      <c r="C77" s="18">
        <v>47.341999999999999</v>
      </c>
      <c r="D77" s="18">
        <v>40.808999999999997</v>
      </c>
      <c r="E77" s="18">
        <v>41.7</v>
      </c>
      <c r="F77" s="18">
        <v>34.814999999999998</v>
      </c>
      <c r="G77" s="18">
        <v>42.637999999999998</v>
      </c>
      <c r="H77" s="51">
        <v>48.417999999999999</v>
      </c>
      <c r="I77" s="51">
        <v>31.734999999999999</v>
      </c>
      <c r="J77" s="52">
        <v>47.085999999999999</v>
      </c>
      <c r="K77" s="52">
        <v>44.176000000000002</v>
      </c>
      <c r="L77" s="52">
        <v>28.643999999999998</v>
      </c>
      <c r="M77" s="52">
        <v>23.76</v>
      </c>
      <c r="N77" s="17">
        <v>34.651000000000003</v>
      </c>
      <c r="O77" s="17">
        <v>42.965000000000003</v>
      </c>
      <c r="P77" s="17">
        <v>42.811</v>
      </c>
      <c r="Q77" s="53">
        <v>40.188000000000002</v>
      </c>
      <c r="R77" s="53">
        <v>37.548999999999999</v>
      </c>
      <c r="S77" s="54">
        <v>40.281999999999996</v>
      </c>
      <c r="T77" s="54">
        <v>45.593000000000004</v>
      </c>
      <c r="U77" s="54">
        <v>44.457999999999998</v>
      </c>
      <c r="V77" s="54">
        <v>38.822000000000003</v>
      </c>
      <c r="W77" s="54">
        <v>38.277999999999999</v>
      </c>
      <c r="X77" s="54">
        <v>34.301000000000002</v>
      </c>
      <c r="Y77" s="54">
        <v>36.648000000000003</v>
      </c>
      <c r="Z77" s="19">
        <v>1917299.8959999999</v>
      </c>
      <c r="AA77" s="19">
        <v>215837.109</v>
      </c>
      <c r="AB77" s="19">
        <v>456880.24</v>
      </c>
      <c r="AC77" s="19">
        <v>438376.88900000002</v>
      </c>
      <c r="AD77" s="19">
        <v>526913.97199999995</v>
      </c>
      <c r="AE77" s="19">
        <v>279291.68599999999</v>
      </c>
      <c r="AF77" s="19">
        <v>1147966.2339999999</v>
      </c>
      <c r="AG77" s="19">
        <v>769333.66200000001</v>
      </c>
      <c r="AH77" s="19">
        <v>686261.81400000001</v>
      </c>
      <c r="AI77" s="19">
        <v>845268.93900000001</v>
      </c>
      <c r="AJ77" s="19">
        <v>277676.641</v>
      </c>
      <c r="AK77" s="19">
        <v>108092.501</v>
      </c>
      <c r="AL77" s="19">
        <v>585765.35400000005</v>
      </c>
      <c r="AM77" s="19">
        <v>656842.86199999996</v>
      </c>
      <c r="AN77" s="19">
        <v>674691.68</v>
      </c>
      <c r="AO77" s="19">
        <v>1777907.0759999999</v>
      </c>
      <c r="AP77" s="19">
        <v>139392.82</v>
      </c>
      <c r="AQ77" s="19">
        <v>268753.91399999999</v>
      </c>
      <c r="AR77" s="19">
        <v>338990.57</v>
      </c>
      <c r="AS77" s="19">
        <v>313718.96000000002</v>
      </c>
      <c r="AT77" s="19">
        <v>314984.8</v>
      </c>
      <c r="AU77" s="19">
        <v>275568.92599999998</v>
      </c>
      <c r="AV77" s="19">
        <v>223382.36</v>
      </c>
      <c r="AW77" s="19">
        <v>181900.36600000001</v>
      </c>
    </row>
    <row r="78" spans="1:49" ht="17.25" customHeight="1" x14ac:dyDescent="0.25">
      <c r="A78" s="50" t="s">
        <v>35</v>
      </c>
      <c r="B78" s="16"/>
      <c r="C78" s="18"/>
      <c r="D78" s="18"/>
      <c r="E78" s="18"/>
      <c r="F78" s="18"/>
      <c r="G78" s="18"/>
      <c r="H78" s="51"/>
      <c r="I78" s="51"/>
      <c r="J78" s="52"/>
      <c r="K78" s="52"/>
      <c r="L78" s="52"/>
      <c r="M78" s="52"/>
      <c r="N78" s="17"/>
      <c r="O78" s="17"/>
      <c r="P78" s="17"/>
      <c r="Q78" s="53"/>
      <c r="R78" s="53"/>
      <c r="S78" s="54"/>
      <c r="T78" s="54"/>
      <c r="U78" s="54"/>
      <c r="V78" s="54"/>
      <c r="W78" s="54"/>
      <c r="X78" s="54"/>
      <c r="Y78" s="54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x14ac:dyDescent="0.25">
      <c r="A79" s="29" t="s">
        <v>29</v>
      </c>
      <c r="B79" s="16">
        <v>8.125</v>
      </c>
      <c r="C79" s="18">
        <v>8.9</v>
      </c>
      <c r="D79" s="18">
        <v>7.585</v>
      </c>
      <c r="E79" s="18">
        <v>8.7330000000000005</v>
      </c>
      <c r="F79" s="18">
        <v>8.1419999999999995</v>
      </c>
      <c r="G79" s="18">
        <v>7.4969999999999999</v>
      </c>
      <c r="H79" s="51">
        <v>8.0690000000000008</v>
      </c>
      <c r="I79" s="51">
        <v>8.18</v>
      </c>
      <c r="J79" s="52">
        <v>8.8309999999999995</v>
      </c>
      <c r="K79" s="52">
        <v>7.7610000000000001</v>
      </c>
      <c r="L79" s="52">
        <v>7.8650000000000002</v>
      </c>
      <c r="M79" s="52">
        <v>7.9489999999999998</v>
      </c>
      <c r="N79" s="17">
        <v>9.3849999999999998</v>
      </c>
      <c r="O79" s="17">
        <v>7.0460000000000003</v>
      </c>
      <c r="P79" s="17">
        <v>7.8209999999999997</v>
      </c>
      <c r="Q79" s="53">
        <v>8.343</v>
      </c>
      <c r="R79" s="53">
        <v>5.5350000000000001</v>
      </c>
      <c r="S79" s="54">
        <v>9.5860000000000003</v>
      </c>
      <c r="T79" s="54">
        <v>6.1680000000000001</v>
      </c>
      <c r="U79" s="54">
        <v>7.6970000000000001</v>
      </c>
      <c r="V79" s="54">
        <v>10.153</v>
      </c>
      <c r="W79" s="54">
        <v>9.7319999999999993</v>
      </c>
      <c r="X79" s="54">
        <v>7.5510000000000002</v>
      </c>
      <c r="Y79" s="54">
        <v>4.8109999999999999</v>
      </c>
      <c r="Z79" s="19">
        <v>389620.09</v>
      </c>
      <c r="AA79" s="19">
        <v>40573.597999999998</v>
      </c>
      <c r="AB79" s="19">
        <v>84917.876000000004</v>
      </c>
      <c r="AC79" s="19">
        <v>91803.073000000004</v>
      </c>
      <c r="AD79" s="19">
        <v>123220.579</v>
      </c>
      <c r="AE79" s="19">
        <v>49104.964</v>
      </c>
      <c r="AF79" s="19">
        <v>191308.80799999999</v>
      </c>
      <c r="AG79" s="19">
        <v>198311.28200000001</v>
      </c>
      <c r="AH79" s="19">
        <v>128702.389</v>
      </c>
      <c r="AI79" s="19">
        <v>148507.28400000001</v>
      </c>
      <c r="AJ79" s="19">
        <v>76246.858999999997</v>
      </c>
      <c r="AK79" s="19">
        <v>36163.559000000001</v>
      </c>
      <c r="AL79" s="19">
        <v>158657.44399999999</v>
      </c>
      <c r="AM79" s="19">
        <v>107713.42600000001</v>
      </c>
      <c r="AN79" s="19">
        <v>123249.22</v>
      </c>
      <c r="AO79" s="19">
        <v>369073.65500000003</v>
      </c>
      <c r="AP79" s="19">
        <v>20546.435000000001</v>
      </c>
      <c r="AQ79" s="19">
        <v>63955.182999999997</v>
      </c>
      <c r="AR79" s="19">
        <v>45859.368000000002</v>
      </c>
      <c r="AS79" s="19">
        <v>54310.021999999997</v>
      </c>
      <c r="AT79" s="19">
        <v>82373.618000000002</v>
      </c>
      <c r="AU79" s="19">
        <v>70065.383000000002</v>
      </c>
      <c r="AV79" s="19">
        <v>49174.987000000001</v>
      </c>
      <c r="AW79" s="19">
        <v>23881.528999999999</v>
      </c>
    </row>
    <row r="80" spans="1:49" x14ac:dyDescent="0.25">
      <c r="A80" s="29" t="s">
        <v>30</v>
      </c>
      <c r="B80" s="16">
        <v>51.804000000000002</v>
      </c>
      <c r="C80" s="18">
        <v>43.375</v>
      </c>
      <c r="D80" s="18">
        <v>51.389000000000003</v>
      </c>
      <c r="E80" s="18">
        <v>49.567</v>
      </c>
      <c r="F80" s="18">
        <v>57.042999999999999</v>
      </c>
      <c r="G80" s="18">
        <v>49.865000000000002</v>
      </c>
      <c r="H80" s="51">
        <v>43.411000000000001</v>
      </c>
      <c r="I80" s="51">
        <v>60.012999999999998</v>
      </c>
      <c r="J80" s="52">
        <v>43.866</v>
      </c>
      <c r="K80" s="52">
        <v>48.061999999999998</v>
      </c>
      <c r="L80" s="52">
        <v>63.491</v>
      </c>
      <c r="M80" s="52">
        <v>68.066999999999993</v>
      </c>
      <c r="N80" s="17">
        <v>55.86</v>
      </c>
      <c r="O80" s="17">
        <v>49.988999999999997</v>
      </c>
      <c r="P80" s="17">
        <v>49.213000000000001</v>
      </c>
      <c r="Q80" s="53">
        <v>51.375</v>
      </c>
      <c r="R80" s="53">
        <v>56.915999999999997</v>
      </c>
      <c r="S80" s="54">
        <v>49.92</v>
      </c>
      <c r="T80" s="54">
        <v>48.238999999999997</v>
      </c>
      <c r="U80" s="54">
        <v>47.844999999999999</v>
      </c>
      <c r="V80" s="54">
        <v>51.024999999999999</v>
      </c>
      <c r="W80" s="54">
        <v>51.847999999999999</v>
      </c>
      <c r="X80" s="54">
        <v>58.149000000000001</v>
      </c>
      <c r="Y80" s="54">
        <v>58.189</v>
      </c>
      <c r="Z80" s="19">
        <v>2484109.1540000001</v>
      </c>
      <c r="AA80" s="19">
        <v>197751.005</v>
      </c>
      <c r="AB80" s="19">
        <v>575326.65599999996</v>
      </c>
      <c r="AC80" s="19">
        <v>521074.29800000001</v>
      </c>
      <c r="AD80" s="19">
        <v>863323.42599999998</v>
      </c>
      <c r="AE80" s="19">
        <v>326633.76799999998</v>
      </c>
      <c r="AF80" s="19">
        <v>1029250.849</v>
      </c>
      <c r="AG80" s="19">
        <v>1454858.3049999999</v>
      </c>
      <c r="AH80" s="19">
        <v>639329.32499999995</v>
      </c>
      <c r="AI80" s="19">
        <v>919630.35499999998</v>
      </c>
      <c r="AJ80" s="19">
        <v>615489.80700000003</v>
      </c>
      <c r="AK80" s="19">
        <v>309659.66700000002</v>
      </c>
      <c r="AL80" s="19">
        <v>944297.45299999998</v>
      </c>
      <c r="AM80" s="19">
        <v>764227.71200000006</v>
      </c>
      <c r="AN80" s="19">
        <v>775583.99</v>
      </c>
      <c r="AO80" s="19">
        <v>2272821.7719999999</v>
      </c>
      <c r="AP80" s="19">
        <v>211287.38200000001</v>
      </c>
      <c r="AQ80" s="19">
        <v>333059.44</v>
      </c>
      <c r="AR80" s="19">
        <v>358663.06199999998</v>
      </c>
      <c r="AS80" s="19">
        <v>337616.01699999999</v>
      </c>
      <c r="AT80" s="19">
        <v>413990.58199999999</v>
      </c>
      <c r="AU80" s="19">
        <v>373269.30300000001</v>
      </c>
      <c r="AV80" s="19">
        <v>378693.65399999998</v>
      </c>
      <c r="AW80" s="19">
        <v>288817.09600000002</v>
      </c>
    </row>
    <row r="81" spans="1:49" x14ac:dyDescent="0.25">
      <c r="A81" s="29" t="s">
        <v>25</v>
      </c>
      <c r="B81" s="16">
        <v>6.6000000000000003E-2</v>
      </c>
      <c r="C81" s="18">
        <v>0.38300000000000001</v>
      </c>
      <c r="D81" s="18">
        <v>0.127</v>
      </c>
      <c r="E81" s="18" t="s">
        <v>26</v>
      </c>
      <c r="F81" s="18" t="s">
        <v>26</v>
      </c>
      <c r="G81" s="18" t="s">
        <v>26</v>
      </c>
      <c r="H81" s="51">
        <v>0.06</v>
      </c>
      <c r="I81" s="51">
        <v>7.1999999999999995E-2</v>
      </c>
      <c r="J81" s="52">
        <v>0.217</v>
      </c>
      <c r="K81" s="52" t="s">
        <v>26</v>
      </c>
      <c r="L81" s="52" t="s">
        <v>26</v>
      </c>
      <c r="M81" s="52" t="s">
        <v>26</v>
      </c>
      <c r="N81" s="17">
        <v>0.10299999999999999</v>
      </c>
      <c r="O81" s="17" t="s">
        <v>26</v>
      </c>
      <c r="P81" s="17">
        <v>0.09</v>
      </c>
      <c r="Q81" s="53">
        <v>7.0999999999999994E-2</v>
      </c>
      <c r="R81" s="53" t="s">
        <v>26</v>
      </c>
      <c r="S81" s="54">
        <v>0.21299999999999999</v>
      </c>
      <c r="T81" s="54" t="s">
        <v>26</v>
      </c>
      <c r="U81" s="54" t="s">
        <v>26</v>
      </c>
      <c r="V81" s="54" t="s">
        <v>26</v>
      </c>
      <c r="W81" s="54" t="s">
        <v>26</v>
      </c>
      <c r="X81" s="54" t="s">
        <v>26</v>
      </c>
      <c r="Y81" s="54">
        <v>0.35099999999999998</v>
      </c>
      <c r="Z81" s="19">
        <v>3162.4720000000002</v>
      </c>
      <c r="AA81" s="19">
        <v>1744.009</v>
      </c>
      <c r="AB81" s="19">
        <v>1418.463</v>
      </c>
      <c r="AC81" s="19" t="s">
        <v>26</v>
      </c>
      <c r="AD81" s="19" t="s">
        <v>26</v>
      </c>
      <c r="AE81" s="19" t="s">
        <v>26</v>
      </c>
      <c r="AF81" s="19">
        <v>1418.463</v>
      </c>
      <c r="AG81" s="19">
        <v>1744.009</v>
      </c>
      <c r="AH81" s="19">
        <v>3162.4720000000002</v>
      </c>
      <c r="AI81" s="19" t="s">
        <v>26</v>
      </c>
      <c r="AJ81" s="19" t="s">
        <v>26</v>
      </c>
      <c r="AK81" s="19" t="s">
        <v>26</v>
      </c>
      <c r="AL81" s="19">
        <v>1744.009</v>
      </c>
      <c r="AM81" s="19" t="s">
        <v>26</v>
      </c>
      <c r="AN81" s="19">
        <v>1418.463</v>
      </c>
      <c r="AO81" s="19">
        <v>3162.4720000000002</v>
      </c>
      <c r="AP81" s="19" t="s">
        <v>26</v>
      </c>
      <c r="AQ81" s="19">
        <v>1418.463</v>
      </c>
      <c r="AR81" s="19" t="s">
        <v>26</v>
      </c>
      <c r="AS81" s="19" t="s">
        <v>26</v>
      </c>
      <c r="AT81" s="19" t="s">
        <v>26</v>
      </c>
      <c r="AU81" s="19" t="s">
        <v>26</v>
      </c>
      <c r="AV81" s="19" t="s">
        <v>26</v>
      </c>
      <c r="AW81" s="19">
        <v>1744.009</v>
      </c>
    </row>
    <row r="82" spans="1:49" x14ac:dyDescent="0.25">
      <c r="A82" s="29" t="s">
        <v>27</v>
      </c>
      <c r="B82" s="16">
        <v>2.1000000000000001E-2</v>
      </c>
      <c r="C82" s="18" t="s">
        <v>26</v>
      </c>
      <c r="D82" s="18">
        <v>9.0999999999999998E-2</v>
      </c>
      <c r="E82" s="18" t="s">
        <v>26</v>
      </c>
      <c r="F82" s="18" t="s">
        <v>26</v>
      </c>
      <c r="G82" s="18" t="s">
        <v>26</v>
      </c>
      <c r="H82" s="51">
        <v>4.2999999999999997E-2</v>
      </c>
      <c r="I82" s="51" t="s">
        <v>26</v>
      </c>
      <c r="J82" s="52" t="s">
        <v>26</v>
      </c>
      <c r="K82" s="52" t="s">
        <v>26</v>
      </c>
      <c r="L82" s="52" t="s">
        <v>26</v>
      </c>
      <c r="M82" s="52">
        <v>0.224</v>
      </c>
      <c r="N82" s="17" t="s">
        <v>26</v>
      </c>
      <c r="O82" s="17" t="s">
        <v>26</v>
      </c>
      <c r="P82" s="17">
        <v>6.5000000000000002E-2</v>
      </c>
      <c r="Q82" s="53">
        <v>2.3E-2</v>
      </c>
      <c r="R82" s="53" t="s">
        <v>26</v>
      </c>
      <c r="S82" s="54" t="s">
        <v>26</v>
      </c>
      <c r="T82" s="54" t="s">
        <v>26</v>
      </c>
      <c r="U82" s="54" t="s">
        <v>26</v>
      </c>
      <c r="V82" s="54" t="s">
        <v>26</v>
      </c>
      <c r="W82" s="54">
        <v>0.14199999999999999</v>
      </c>
      <c r="X82" s="54" t="s">
        <v>26</v>
      </c>
      <c r="Y82" s="54" t="s">
        <v>26</v>
      </c>
      <c r="Z82" s="19">
        <v>1019.647</v>
      </c>
      <c r="AA82" s="19" t="s">
        <v>26</v>
      </c>
      <c r="AB82" s="19">
        <v>1019.647</v>
      </c>
      <c r="AC82" s="19" t="s">
        <v>26</v>
      </c>
      <c r="AD82" s="19" t="s">
        <v>26</v>
      </c>
      <c r="AE82" s="19" t="s">
        <v>26</v>
      </c>
      <c r="AF82" s="19">
        <v>1019.647</v>
      </c>
      <c r="AG82" s="19" t="s">
        <v>26</v>
      </c>
      <c r="AH82" s="19" t="s">
        <v>26</v>
      </c>
      <c r="AI82" s="19" t="s">
        <v>26</v>
      </c>
      <c r="AJ82" s="19" t="s">
        <v>26</v>
      </c>
      <c r="AK82" s="19">
        <v>1019.647</v>
      </c>
      <c r="AL82" s="19" t="s">
        <v>26</v>
      </c>
      <c r="AM82" s="19" t="s">
        <v>26</v>
      </c>
      <c r="AN82" s="19">
        <v>1019.647</v>
      </c>
      <c r="AO82" s="19">
        <v>1019.647</v>
      </c>
      <c r="AP82" s="19" t="s">
        <v>26</v>
      </c>
      <c r="AQ82" s="19" t="s">
        <v>26</v>
      </c>
      <c r="AR82" s="19" t="s">
        <v>26</v>
      </c>
      <c r="AS82" s="19" t="s">
        <v>26</v>
      </c>
      <c r="AT82" s="19" t="s">
        <v>26</v>
      </c>
      <c r="AU82" s="19">
        <v>1019.647</v>
      </c>
      <c r="AV82" s="19" t="s">
        <v>26</v>
      </c>
      <c r="AW82" s="19" t="s">
        <v>26</v>
      </c>
    </row>
    <row r="83" spans="1:49" x14ac:dyDescent="0.25">
      <c r="A83" s="20" t="s">
        <v>24</v>
      </c>
      <c r="B83" s="16">
        <v>39.984000000000002</v>
      </c>
      <c r="C83" s="18">
        <v>47.341999999999999</v>
      </c>
      <c r="D83" s="18">
        <v>40.808999999999997</v>
      </c>
      <c r="E83" s="18">
        <v>41.7</v>
      </c>
      <c r="F83" s="18">
        <v>34.814999999999998</v>
      </c>
      <c r="G83" s="18">
        <v>42.637999999999998</v>
      </c>
      <c r="H83" s="51">
        <v>48.417999999999999</v>
      </c>
      <c r="I83" s="51">
        <v>31.734999999999999</v>
      </c>
      <c r="J83" s="52">
        <v>47.085999999999999</v>
      </c>
      <c r="K83" s="52">
        <v>44.176000000000002</v>
      </c>
      <c r="L83" s="52">
        <v>28.643999999999998</v>
      </c>
      <c r="M83" s="52">
        <v>23.76</v>
      </c>
      <c r="N83" s="17">
        <v>34.651000000000003</v>
      </c>
      <c r="O83" s="17">
        <v>42.965000000000003</v>
      </c>
      <c r="P83" s="17">
        <v>42.811</v>
      </c>
      <c r="Q83" s="53">
        <v>40.188000000000002</v>
      </c>
      <c r="R83" s="53">
        <v>37.548999999999999</v>
      </c>
      <c r="S83" s="54">
        <v>40.281999999999996</v>
      </c>
      <c r="T83" s="54">
        <v>45.593000000000004</v>
      </c>
      <c r="U83" s="54">
        <v>44.457999999999998</v>
      </c>
      <c r="V83" s="54">
        <v>38.822000000000003</v>
      </c>
      <c r="W83" s="54">
        <v>38.277999999999999</v>
      </c>
      <c r="X83" s="54">
        <v>34.301000000000002</v>
      </c>
      <c r="Y83" s="54">
        <v>36.648000000000003</v>
      </c>
      <c r="Z83" s="19">
        <v>1917299.8959999999</v>
      </c>
      <c r="AA83" s="19">
        <v>215837.109</v>
      </c>
      <c r="AB83" s="19">
        <v>456880.24</v>
      </c>
      <c r="AC83" s="19">
        <v>438376.88900000002</v>
      </c>
      <c r="AD83" s="19">
        <v>526913.97199999995</v>
      </c>
      <c r="AE83" s="19">
        <v>279291.68599999999</v>
      </c>
      <c r="AF83" s="19">
        <v>1147966.2339999999</v>
      </c>
      <c r="AG83" s="19">
        <v>769333.66200000001</v>
      </c>
      <c r="AH83" s="19">
        <v>686261.81400000001</v>
      </c>
      <c r="AI83" s="19">
        <v>845268.93900000001</v>
      </c>
      <c r="AJ83" s="19">
        <v>277676.641</v>
      </c>
      <c r="AK83" s="19">
        <v>108092.501</v>
      </c>
      <c r="AL83" s="19">
        <v>585765.35400000005</v>
      </c>
      <c r="AM83" s="19">
        <v>656842.86199999996</v>
      </c>
      <c r="AN83" s="19">
        <v>674691.68</v>
      </c>
      <c r="AO83" s="19">
        <v>1777907.0759999999</v>
      </c>
      <c r="AP83" s="19">
        <v>139392.82</v>
      </c>
      <c r="AQ83" s="19">
        <v>268753.91399999999</v>
      </c>
      <c r="AR83" s="19">
        <v>338990.57</v>
      </c>
      <c r="AS83" s="19">
        <v>313718.96000000002</v>
      </c>
      <c r="AT83" s="19">
        <v>314984.8</v>
      </c>
      <c r="AU83" s="19">
        <v>275568.92599999998</v>
      </c>
      <c r="AV83" s="19">
        <v>223382.36</v>
      </c>
      <c r="AW83" s="19">
        <v>181900.36600000001</v>
      </c>
    </row>
    <row r="84" spans="1:49" ht="17.25" customHeight="1" x14ac:dyDescent="0.25">
      <c r="A84" s="50" t="s">
        <v>36</v>
      </c>
      <c r="B84" s="16"/>
      <c r="C84" s="18"/>
      <c r="D84" s="18"/>
      <c r="E84" s="18"/>
      <c r="F84" s="18"/>
      <c r="G84" s="18"/>
      <c r="H84" s="51"/>
      <c r="I84" s="51"/>
      <c r="J84" s="52"/>
      <c r="K84" s="52"/>
      <c r="L84" s="52"/>
      <c r="M84" s="52"/>
      <c r="N84" s="17"/>
      <c r="O84" s="17"/>
      <c r="P84" s="17"/>
      <c r="Q84" s="53"/>
      <c r="R84" s="53"/>
      <c r="S84" s="54"/>
      <c r="T84" s="54"/>
      <c r="U84" s="54"/>
      <c r="V84" s="54"/>
      <c r="W84" s="54"/>
      <c r="X84" s="54"/>
      <c r="Y84" s="54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x14ac:dyDescent="0.25">
      <c r="A85" s="29" t="s">
        <v>29</v>
      </c>
      <c r="B85" s="16">
        <v>23.021000000000001</v>
      </c>
      <c r="C85" s="18">
        <v>18.25</v>
      </c>
      <c r="D85" s="18">
        <v>20.22</v>
      </c>
      <c r="E85" s="18">
        <v>23.527999999999999</v>
      </c>
      <c r="F85" s="18">
        <v>27.97</v>
      </c>
      <c r="G85" s="18">
        <v>18.885000000000002</v>
      </c>
      <c r="H85" s="51">
        <v>14.988</v>
      </c>
      <c r="I85" s="51">
        <v>30.878</v>
      </c>
      <c r="J85" s="52">
        <v>16.068000000000001</v>
      </c>
      <c r="K85" s="52">
        <v>19.096</v>
      </c>
      <c r="L85" s="52">
        <v>32.954000000000001</v>
      </c>
      <c r="M85" s="52">
        <v>40.642000000000003</v>
      </c>
      <c r="N85" s="17">
        <v>28.766999999999999</v>
      </c>
      <c r="O85" s="17">
        <v>20.369</v>
      </c>
      <c r="P85" s="17">
        <v>19.431000000000001</v>
      </c>
      <c r="Q85" s="53">
        <v>23.260999999999999</v>
      </c>
      <c r="R85" s="53">
        <v>20.167000000000002</v>
      </c>
      <c r="S85" s="54">
        <v>14.843</v>
      </c>
      <c r="T85" s="54">
        <v>19.504000000000001</v>
      </c>
      <c r="U85" s="54">
        <v>20.526</v>
      </c>
      <c r="V85" s="54">
        <v>22.655999999999999</v>
      </c>
      <c r="W85" s="54">
        <v>27.372</v>
      </c>
      <c r="X85" s="54">
        <v>31.507999999999999</v>
      </c>
      <c r="Y85" s="54">
        <v>25.986000000000001</v>
      </c>
      <c r="Z85" s="19">
        <v>1103925.4469999999</v>
      </c>
      <c r="AA85" s="19">
        <v>83201.357999999993</v>
      </c>
      <c r="AB85" s="19">
        <v>226375.06</v>
      </c>
      <c r="AC85" s="19">
        <v>247337.576</v>
      </c>
      <c r="AD85" s="19">
        <v>423311.42700000003</v>
      </c>
      <c r="AE85" s="19">
        <v>123700.027</v>
      </c>
      <c r="AF85" s="19">
        <v>355362.853</v>
      </c>
      <c r="AG85" s="19">
        <v>748562.59499999997</v>
      </c>
      <c r="AH85" s="19">
        <v>234184.76500000001</v>
      </c>
      <c r="AI85" s="19">
        <v>365378.93900000001</v>
      </c>
      <c r="AJ85" s="19">
        <v>319465.01</v>
      </c>
      <c r="AK85" s="19">
        <v>184896.73300000001</v>
      </c>
      <c r="AL85" s="19">
        <v>486298.65500000003</v>
      </c>
      <c r="AM85" s="19">
        <v>311405.53000000003</v>
      </c>
      <c r="AN85" s="19">
        <v>306221.26199999999</v>
      </c>
      <c r="AO85" s="19">
        <v>1029059.078</v>
      </c>
      <c r="AP85" s="19">
        <v>74866.369000000006</v>
      </c>
      <c r="AQ85" s="19">
        <v>99028.531000000003</v>
      </c>
      <c r="AR85" s="19">
        <v>145014.853</v>
      </c>
      <c r="AS85" s="19">
        <v>144838.21299999999</v>
      </c>
      <c r="AT85" s="19">
        <v>183815.31299999999</v>
      </c>
      <c r="AU85" s="19">
        <v>197057.329</v>
      </c>
      <c r="AV85" s="19">
        <v>205193.29300000001</v>
      </c>
      <c r="AW85" s="19">
        <v>128977.916</v>
      </c>
    </row>
    <row r="86" spans="1:49" x14ac:dyDescent="0.25">
      <c r="A86" s="29" t="s">
        <v>30</v>
      </c>
      <c r="B86" s="16">
        <v>36.908000000000001</v>
      </c>
      <c r="C86" s="18">
        <v>34.024999999999999</v>
      </c>
      <c r="D86" s="18">
        <v>38.753</v>
      </c>
      <c r="E86" s="18">
        <v>34.771999999999998</v>
      </c>
      <c r="F86" s="18">
        <v>37.215000000000003</v>
      </c>
      <c r="G86" s="18">
        <v>38.476999999999997</v>
      </c>
      <c r="H86" s="51">
        <v>36.491</v>
      </c>
      <c r="I86" s="51">
        <v>37.314999999999998</v>
      </c>
      <c r="J86" s="52">
        <v>36.628999999999998</v>
      </c>
      <c r="K86" s="52">
        <v>36.728000000000002</v>
      </c>
      <c r="L86" s="52">
        <v>38.402000000000001</v>
      </c>
      <c r="M86" s="52">
        <v>35.372999999999998</v>
      </c>
      <c r="N86" s="17">
        <v>36.478999999999999</v>
      </c>
      <c r="O86" s="17">
        <v>36.664999999999999</v>
      </c>
      <c r="P86" s="17">
        <v>37.603000000000002</v>
      </c>
      <c r="Q86" s="53">
        <v>36.457000000000001</v>
      </c>
      <c r="R86" s="53">
        <v>42.283000000000001</v>
      </c>
      <c r="S86" s="54">
        <v>44.662999999999997</v>
      </c>
      <c r="T86" s="54">
        <v>34.902999999999999</v>
      </c>
      <c r="U86" s="54">
        <v>35.015999999999998</v>
      </c>
      <c r="V86" s="54">
        <v>38.521999999999998</v>
      </c>
      <c r="W86" s="54">
        <v>34.209000000000003</v>
      </c>
      <c r="X86" s="54">
        <v>34.192</v>
      </c>
      <c r="Y86" s="54">
        <v>37.015000000000001</v>
      </c>
      <c r="Z86" s="19">
        <v>1769803.797</v>
      </c>
      <c r="AA86" s="19">
        <v>155123.245</v>
      </c>
      <c r="AB86" s="19">
        <v>433869.47200000001</v>
      </c>
      <c r="AC86" s="19">
        <v>365539.79599999997</v>
      </c>
      <c r="AD86" s="19">
        <v>563232.57900000003</v>
      </c>
      <c r="AE86" s="19">
        <v>252038.70600000001</v>
      </c>
      <c r="AF86" s="19">
        <v>865196.804</v>
      </c>
      <c r="AG86" s="19">
        <v>904606.99300000002</v>
      </c>
      <c r="AH86" s="19">
        <v>533846.94900000002</v>
      </c>
      <c r="AI86" s="19">
        <v>702758.69900000002</v>
      </c>
      <c r="AJ86" s="19">
        <v>372271.65600000002</v>
      </c>
      <c r="AK86" s="19">
        <v>160926.49299999999</v>
      </c>
      <c r="AL86" s="19">
        <v>616656.24100000004</v>
      </c>
      <c r="AM86" s="19">
        <v>560535.60800000001</v>
      </c>
      <c r="AN86" s="19">
        <v>592611.94799999997</v>
      </c>
      <c r="AO86" s="19">
        <v>1612836.3489999999</v>
      </c>
      <c r="AP86" s="19">
        <v>156967.448</v>
      </c>
      <c r="AQ86" s="19">
        <v>297986.09299999999</v>
      </c>
      <c r="AR86" s="19">
        <v>259507.57699999999</v>
      </c>
      <c r="AS86" s="19">
        <v>247087.82699999999</v>
      </c>
      <c r="AT86" s="19">
        <v>312548.88699999999</v>
      </c>
      <c r="AU86" s="19">
        <v>246277.35699999999</v>
      </c>
      <c r="AV86" s="19">
        <v>222675.34700000001</v>
      </c>
      <c r="AW86" s="19">
        <v>183720.709</v>
      </c>
    </row>
    <row r="87" spans="1:49" x14ac:dyDescent="0.25">
      <c r="A87" s="29" t="s">
        <v>25</v>
      </c>
      <c r="B87" s="16">
        <v>6.6000000000000003E-2</v>
      </c>
      <c r="C87" s="18">
        <v>0.38300000000000001</v>
      </c>
      <c r="D87" s="18">
        <v>0.127</v>
      </c>
      <c r="E87" s="18" t="s">
        <v>26</v>
      </c>
      <c r="F87" s="18" t="s">
        <v>26</v>
      </c>
      <c r="G87" s="18" t="s">
        <v>26</v>
      </c>
      <c r="H87" s="51">
        <v>0.06</v>
      </c>
      <c r="I87" s="51">
        <v>7.1999999999999995E-2</v>
      </c>
      <c r="J87" s="52">
        <v>0.217</v>
      </c>
      <c r="K87" s="52" t="s">
        <v>26</v>
      </c>
      <c r="L87" s="52" t="s">
        <v>26</v>
      </c>
      <c r="M87" s="52" t="s">
        <v>26</v>
      </c>
      <c r="N87" s="17">
        <v>0.10299999999999999</v>
      </c>
      <c r="O87" s="17" t="s">
        <v>26</v>
      </c>
      <c r="P87" s="17">
        <v>0.09</v>
      </c>
      <c r="Q87" s="53">
        <v>7.0999999999999994E-2</v>
      </c>
      <c r="R87" s="53" t="s">
        <v>26</v>
      </c>
      <c r="S87" s="54">
        <v>0.21299999999999999</v>
      </c>
      <c r="T87" s="54" t="s">
        <v>26</v>
      </c>
      <c r="U87" s="54" t="s">
        <v>26</v>
      </c>
      <c r="V87" s="54" t="s">
        <v>26</v>
      </c>
      <c r="W87" s="54" t="s">
        <v>26</v>
      </c>
      <c r="X87" s="54" t="s">
        <v>26</v>
      </c>
      <c r="Y87" s="54">
        <v>0.35099999999999998</v>
      </c>
      <c r="Z87" s="19">
        <v>3162.4720000000002</v>
      </c>
      <c r="AA87" s="19">
        <v>1744.009</v>
      </c>
      <c r="AB87" s="19">
        <v>1418.463</v>
      </c>
      <c r="AC87" s="19" t="s">
        <v>26</v>
      </c>
      <c r="AD87" s="19" t="s">
        <v>26</v>
      </c>
      <c r="AE87" s="19" t="s">
        <v>26</v>
      </c>
      <c r="AF87" s="19">
        <v>1418.463</v>
      </c>
      <c r="AG87" s="19">
        <v>1744.009</v>
      </c>
      <c r="AH87" s="19">
        <v>3162.4720000000002</v>
      </c>
      <c r="AI87" s="19" t="s">
        <v>26</v>
      </c>
      <c r="AJ87" s="19" t="s">
        <v>26</v>
      </c>
      <c r="AK87" s="19" t="s">
        <v>26</v>
      </c>
      <c r="AL87" s="19">
        <v>1744.009</v>
      </c>
      <c r="AM87" s="19" t="s">
        <v>26</v>
      </c>
      <c r="AN87" s="19">
        <v>1418.463</v>
      </c>
      <c r="AO87" s="19">
        <v>3162.4720000000002</v>
      </c>
      <c r="AP87" s="19" t="s">
        <v>26</v>
      </c>
      <c r="AQ87" s="19">
        <v>1418.463</v>
      </c>
      <c r="AR87" s="19" t="s">
        <v>26</v>
      </c>
      <c r="AS87" s="19" t="s">
        <v>26</v>
      </c>
      <c r="AT87" s="19" t="s">
        <v>26</v>
      </c>
      <c r="AU87" s="19" t="s">
        <v>26</v>
      </c>
      <c r="AV87" s="19" t="s">
        <v>26</v>
      </c>
      <c r="AW87" s="19">
        <v>1744.009</v>
      </c>
    </row>
    <row r="88" spans="1:49" x14ac:dyDescent="0.25">
      <c r="A88" s="29" t="s">
        <v>27</v>
      </c>
      <c r="B88" s="16">
        <v>2.1000000000000001E-2</v>
      </c>
      <c r="C88" s="18" t="s">
        <v>26</v>
      </c>
      <c r="D88" s="18">
        <v>9.0999999999999998E-2</v>
      </c>
      <c r="E88" s="18" t="s">
        <v>26</v>
      </c>
      <c r="F88" s="18" t="s">
        <v>26</v>
      </c>
      <c r="G88" s="18" t="s">
        <v>26</v>
      </c>
      <c r="H88" s="51">
        <v>4.2999999999999997E-2</v>
      </c>
      <c r="I88" s="51" t="s">
        <v>26</v>
      </c>
      <c r="J88" s="52" t="s">
        <v>26</v>
      </c>
      <c r="K88" s="52" t="s">
        <v>26</v>
      </c>
      <c r="L88" s="52" t="s">
        <v>26</v>
      </c>
      <c r="M88" s="52">
        <v>0.224</v>
      </c>
      <c r="N88" s="17" t="s">
        <v>26</v>
      </c>
      <c r="O88" s="17" t="s">
        <v>26</v>
      </c>
      <c r="P88" s="17">
        <v>6.5000000000000002E-2</v>
      </c>
      <c r="Q88" s="53">
        <v>2.3E-2</v>
      </c>
      <c r="R88" s="53" t="s">
        <v>26</v>
      </c>
      <c r="S88" s="54" t="s">
        <v>26</v>
      </c>
      <c r="T88" s="54" t="s">
        <v>26</v>
      </c>
      <c r="U88" s="54" t="s">
        <v>26</v>
      </c>
      <c r="V88" s="54" t="s">
        <v>26</v>
      </c>
      <c r="W88" s="54">
        <v>0.14199999999999999</v>
      </c>
      <c r="X88" s="54" t="s">
        <v>26</v>
      </c>
      <c r="Y88" s="54" t="s">
        <v>26</v>
      </c>
      <c r="Z88" s="19">
        <v>1019.647</v>
      </c>
      <c r="AA88" s="19" t="s">
        <v>26</v>
      </c>
      <c r="AB88" s="19">
        <v>1019.647</v>
      </c>
      <c r="AC88" s="19" t="s">
        <v>26</v>
      </c>
      <c r="AD88" s="19" t="s">
        <v>26</v>
      </c>
      <c r="AE88" s="19" t="s">
        <v>26</v>
      </c>
      <c r="AF88" s="19">
        <v>1019.647</v>
      </c>
      <c r="AG88" s="19" t="s">
        <v>26</v>
      </c>
      <c r="AH88" s="19" t="s">
        <v>26</v>
      </c>
      <c r="AI88" s="19" t="s">
        <v>26</v>
      </c>
      <c r="AJ88" s="19" t="s">
        <v>26</v>
      </c>
      <c r="AK88" s="19">
        <v>1019.647</v>
      </c>
      <c r="AL88" s="19" t="s">
        <v>26</v>
      </c>
      <c r="AM88" s="19" t="s">
        <v>26</v>
      </c>
      <c r="AN88" s="19">
        <v>1019.647</v>
      </c>
      <c r="AO88" s="19">
        <v>1019.647</v>
      </c>
      <c r="AP88" s="19" t="s">
        <v>26</v>
      </c>
      <c r="AQ88" s="19" t="s">
        <v>26</v>
      </c>
      <c r="AR88" s="19" t="s">
        <v>26</v>
      </c>
      <c r="AS88" s="19" t="s">
        <v>26</v>
      </c>
      <c r="AT88" s="19" t="s">
        <v>26</v>
      </c>
      <c r="AU88" s="19">
        <v>1019.647</v>
      </c>
      <c r="AV88" s="19" t="s">
        <v>26</v>
      </c>
      <c r="AW88" s="19" t="s">
        <v>26</v>
      </c>
    </row>
    <row r="89" spans="1:49" x14ac:dyDescent="0.25">
      <c r="A89" s="20" t="s">
        <v>24</v>
      </c>
      <c r="B89" s="16">
        <v>39.984000000000002</v>
      </c>
      <c r="C89" s="18">
        <v>47.341999999999999</v>
      </c>
      <c r="D89" s="18">
        <v>40.808999999999997</v>
      </c>
      <c r="E89" s="18">
        <v>41.7</v>
      </c>
      <c r="F89" s="18">
        <v>34.814999999999998</v>
      </c>
      <c r="G89" s="18">
        <v>42.637999999999998</v>
      </c>
      <c r="H89" s="51">
        <v>48.417999999999999</v>
      </c>
      <c r="I89" s="51">
        <v>31.734999999999999</v>
      </c>
      <c r="J89" s="52">
        <v>47.085999999999999</v>
      </c>
      <c r="K89" s="52">
        <v>44.176000000000002</v>
      </c>
      <c r="L89" s="52">
        <v>28.643999999999998</v>
      </c>
      <c r="M89" s="52">
        <v>23.76</v>
      </c>
      <c r="N89" s="17">
        <v>34.651000000000003</v>
      </c>
      <c r="O89" s="17">
        <v>42.965000000000003</v>
      </c>
      <c r="P89" s="17">
        <v>42.811</v>
      </c>
      <c r="Q89" s="53">
        <v>40.188000000000002</v>
      </c>
      <c r="R89" s="53">
        <v>37.548999999999999</v>
      </c>
      <c r="S89" s="54">
        <v>40.281999999999996</v>
      </c>
      <c r="T89" s="54">
        <v>45.593000000000004</v>
      </c>
      <c r="U89" s="54">
        <v>44.457999999999998</v>
      </c>
      <c r="V89" s="54">
        <v>38.822000000000003</v>
      </c>
      <c r="W89" s="54">
        <v>38.277999999999999</v>
      </c>
      <c r="X89" s="54">
        <v>34.301000000000002</v>
      </c>
      <c r="Y89" s="54">
        <v>36.648000000000003</v>
      </c>
      <c r="Z89" s="19">
        <v>1917299.8959999999</v>
      </c>
      <c r="AA89" s="19">
        <v>215837.109</v>
      </c>
      <c r="AB89" s="19">
        <v>456880.24</v>
      </c>
      <c r="AC89" s="19">
        <v>438376.88900000002</v>
      </c>
      <c r="AD89" s="19">
        <v>526913.97199999995</v>
      </c>
      <c r="AE89" s="19">
        <v>279291.68599999999</v>
      </c>
      <c r="AF89" s="19">
        <v>1147966.2339999999</v>
      </c>
      <c r="AG89" s="19">
        <v>769333.66200000001</v>
      </c>
      <c r="AH89" s="19">
        <v>686261.81400000001</v>
      </c>
      <c r="AI89" s="19">
        <v>845268.93900000001</v>
      </c>
      <c r="AJ89" s="19">
        <v>277676.641</v>
      </c>
      <c r="AK89" s="19">
        <v>108092.501</v>
      </c>
      <c r="AL89" s="19">
        <v>585765.35400000005</v>
      </c>
      <c r="AM89" s="19">
        <v>656842.86199999996</v>
      </c>
      <c r="AN89" s="19">
        <v>674691.68</v>
      </c>
      <c r="AO89" s="19">
        <v>1777907.0759999999</v>
      </c>
      <c r="AP89" s="19">
        <v>139392.82</v>
      </c>
      <c r="AQ89" s="19">
        <v>268753.91399999999</v>
      </c>
      <c r="AR89" s="19">
        <v>338990.57</v>
      </c>
      <c r="AS89" s="19">
        <v>313718.96000000002</v>
      </c>
      <c r="AT89" s="19">
        <v>314984.8</v>
      </c>
      <c r="AU89" s="19">
        <v>275568.92599999998</v>
      </c>
      <c r="AV89" s="19">
        <v>223382.36</v>
      </c>
      <c r="AW89" s="19">
        <v>181900.36600000001</v>
      </c>
    </row>
    <row r="90" spans="1:49" ht="17.25" customHeight="1" x14ac:dyDescent="0.25">
      <c r="A90" s="50" t="s">
        <v>37</v>
      </c>
      <c r="B90" s="16"/>
      <c r="C90" s="18"/>
      <c r="D90" s="18"/>
      <c r="E90" s="18"/>
      <c r="F90" s="18"/>
      <c r="G90" s="18"/>
      <c r="H90" s="51"/>
      <c r="I90" s="51"/>
      <c r="J90" s="52"/>
      <c r="K90" s="52"/>
      <c r="L90" s="52"/>
      <c r="M90" s="52"/>
      <c r="N90" s="17"/>
      <c r="O90" s="17"/>
      <c r="P90" s="17"/>
      <c r="Q90" s="53"/>
      <c r="R90" s="53"/>
      <c r="S90" s="54"/>
      <c r="T90" s="54"/>
      <c r="U90" s="54"/>
      <c r="V90" s="54"/>
      <c r="W90" s="54"/>
      <c r="X90" s="54"/>
      <c r="Y90" s="54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x14ac:dyDescent="0.25">
      <c r="A91" s="29" t="s">
        <v>29</v>
      </c>
      <c r="B91" s="16">
        <v>2.8090000000000002</v>
      </c>
      <c r="C91" s="18">
        <v>1.718</v>
      </c>
      <c r="D91" s="18">
        <v>1.4179999999999999</v>
      </c>
      <c r="E91" s="18">
        <v>3.1739999999999999</v>
      </c>
      <c r="F91" s="18">
        <v>4.5369999999999999</v>
      </c>
      <c r="G91" s="18">
        <v>1.367</v>
      </c>
      <c r="H91" s="51">
        <v>2.238</v>
      </c>
      <c r="I91" s="51">
        <v>3.3679999999999999</v>
      </c>
      <c r="J91" s="52">
        <v>2.5819999999999999</v>
      </c>
      <c r="K91" s="52">
        <v>1.7490000000000001</v>
      </c>
      <c r="L91" s="52">
        <v>2.9470000000000001</v>
      </c>
      <c r="M91" s="52">
        <v>7.7</v>
      </c>
      <c r="N91" s="17">
        <v>5.0369999999999999</v>
      </c>
      <c r="O91" s="17">
        <v>1.7470000000000001</v>
      </c>
      <c r="P91" s="17">
        <v>1.4490000000000001</v>
      </c>
      <c r="Q91" s="53">
        <v>2.7360000000000002</v>
      </c>
      <c r="R91" s="53">
        <v>3.6739999999999999</v>
      </c>
      <c r="S91" s="54">
        <v>3.1819999999999999</v>
      </c>
      <c r="T91" s="54">
        <v>4.617</v>
      </c>
      <c r="U91" s="54">
        <v>3.0720000000000001</v>
      </c>
      <c r="V91" s="54">
        <v>1.5840000000000001</v>
      </c>
      <c r="W91" s="54">
        <v>2.4359999999999999</v>
      </c>
      <c r="X91" s="54">
        <v>2.0209999999999999</v>
      </c>
      <c r="Y91" s="54">
        <v>2.802</v>
      </c>
      <c r="Z91" s="19">
        <v>134696.508</v>
      </c>
      <c r="AA91" s="19">
        <v>7832.4750000000004</v>
      </c>
      <c r="AB91" s="19">
        <v>15873.632</v>
      </c>
      <c r="AC91" s="19">
        <v>33368.618000000002</v>
      </c>
      <c r="AD91" s="19">
        <v>68666.570000000007</v>
      </c>
      <c r="AE91" s="19">
        <v>8955.2129999999997</v>
      </c>
      <c r="AF91" s="19">
        <v>53055.114999999998</v>
      </c>
      <c r="AG91" s="19">
        <v>81641.392999999996</v>
      </c>
      <c r="AH91" s="19">
        <v>37637.593000000001</v>
      </c>
      <c r="AI91" s="19">
        <v>33460.739000000001</v>
      </c>
      <c r="AJ91" s="19">
        <v>28568.792000000001</v>
      </c>
      <c r="AK91" s="19">
        <v>35029.383999999998</v>
      </c>
      <c r="AL91" s="19">
        <v>85147.790999999997</v>
      </c>
      <c r="AM91" s="19">
        <v>26712.532999999999</v>
      </c>
      <c r="AN91" s="19">
        <v>22836.184000000001</v>
      </c>
      <c r="AO91" s="19">
        <v>121057.17</v>
      </c>
      <c r="AP91" s="19">
        <v>13639.338</v>
      </c>
      <c r="AQ91" s="19">
        <v>21233.214</v>
      </c>
      <c r="AR91" s="19">
        <v>34326.19</v>
      </c>
      <c r="AS91" s="19">
        <v>21675.050999999999</v>
      </c>
      <c r="AT91" s="19">
        <v>12855.447</v>
      </c>
      <c r="AU91" s="19">
        <v>17535.843000000001</v>
      </c>
      <c r="AV91" s="19">
        <v>13162.829</v>
      </c>
      <c r="AW91" s="19">
        <v>13907.933000000001</v>
      </c>
    </row>
    <row r="92" spans="1:49" x14ac:dyDescent="0.25">
      <c r="A92" s="29" t="s">
        <v>30</v>
      </c>
      <c r="B92" s="16">
        <v>57.12</v>
      </c>
      <c r="C92" s="18">
        <v>50.557000000000002</v>
      </c>
      <c r="D92" s="18">
        <v>57.555999999999997</v>
      </c>
      <c r="E92" s="18">
        <v>55.125</v>
      </c>
      <c r="F92" s="18">
        <v>60.648000000000003</v>
      </c>
      <c r="G92" s="18">
        <v>55.994999999999997</v>
      </c>
      <c r="H92" s="51">
        <v>49.241999999999997</v>
      </c>
      <c r="I92" s="51">
        <v>64.825000000000003</v>
      </c>
      <c r="J92" s="52">
        <v>50.113999999999997</v>
      </c>
      <c r="K92" s="52">
        <v>54.075000000000003</v>
      </c>
      <c r="L92" s="52">
        <v>68.409000000000006</v>
      </c>
      <c r="M92" s="52">
        <v>68.316000000000003</v>
      </c>
      <c r="N92" s="17">
        <v>60.209000000000003</v>
      </c>
      <c r="O92" s="17">
        <v>55.287999999999997</v>
      </c>
      <c r="P92" s="17">
        <v>55.585000000000001</v>
      </c>
      <c r="Q92" s="53">
        <v>56.981000000000002</v>
      </c>
      <c r="R92" s="53">
        <v>58.777000000000001</v>
      </c>
      <c r="S92" s="54">
        <v>56.323</v>
      </c>
      <c r="T92" s="54">
        <v>49.79</v>
      </c>
      <c r="U92" s="54">
        <v>52.47</v>
      </c>
      <c r="V92" s="54">
        <v>59.593000000000004</v>
      </c>
      <c r="W92" s="54">
        <v>59.145000000000003</v>
      </c>
      <c r="X92" s="54">
        <v>63.677999999999997</v>
      </c>
      <c r="Y92" s="54">
        <v>60.198</v>
      </c>
      <c r="Z92" s="19">
        <v>2739032.736</v>
      </c>
      <c r="AA92" s="19">
        <v>230492.128</v>
      </c>
      <c r="AB92" s="19">
        <v>644370.90099999995</v>
      </c>
      <c r="AC92" s="19">
        <v>579508.75300000003</v>
      </c>
      <c r="AD92" s="19">
        <v>917877.43500000006</v>
      </c>
      <c r="AE92" s="19">
        <v>366783.51899999997</v>
      </c>
      <c r="AF92" s="19">
        <v>1167504.5419999999</v>
      </c>
      <c r="AG92" s="19">
        <v>1571528.1950000001</v>
      </c>
      <c r="AH92" s="19">
        <v>730394.12100000004</v>
      </c>
      <c r="AI92" s="19">
        <v>1034676.9</v>
      </c>
      <c r="AJ92" s="19">
        <v>663167.87399999995</v>
      </c>
      <c r="AK92" s="19">
        <v>310793.842</v>
      </c>
      <c r="AL92" s="19">
        <v>1017807.105</v>
      </c>
      <c r="AM92" s="19">
        <v>845228.60499999998</v>
      </c>
      <c r="AN92" s="19">
        <v>875997.02599999995</v>
      </c>
      <c r="AO92" s="19">
        <v>2520838.2570000002</v>
      </c>
      <c r="AP92" s="19">
        <v>218194.48</v>
      </c>
      <c r="AQ92" s="19">
        <v>375781.41</v>
      </c>
      <c r="AR92" s="19">
        <v>370196.24</v>
      </c>
      <c r="AS92" s="19">
        <v>370250.989</v>
      </c>
      <c r="AT92" s="19">
        <v>483508.75300000003</v>
      </c>
      <c r="AU92" s="19">
        <v>425798.842</v>
      </c>
      <c r="AV92" s="19">
        <v>414705.81099999999</v>
      </c>
      <c r="AW92" s="19">
        <v>298790.69099999999</v>
      </c>
    </row>
    <row r="93" spans="1:49" x14ac:dyDescent="0.25">
      <c r="A93" s="29" t="s">
        <v>25</v>
      </c>
      <c r="B93" s="16">
        <v>6.6000000000000003E-2</v>
      </c>
      <c r="C93" s="18">
        <v>0.38300000000000001</v>
      </c>
      <c r="D93" s="18">
        <v>0.127</v>
      </c>
      <c r="E93" s="18" t="s">
        <v>26</v>
      </c>
      <c r="F93" s="18" t="s">
        <v>26</v>
      </c>
      <c r="G93" s="18" t="s">
        <v>26</v>
      </c>
      <c r="H93" s="51">
        <v>0.06</v>
      </c>
      <c r="I93" s="51">
        <v>7.1999999999999995E-2</v>
      </c>
      <c r="J93" s="52">
        <v>0.217</v>
      </c>
      <c r="K93" s="52" t="s">
        <v>26</v>
      </c>
      <c r="L93" s="52" t="s">
        <v>26</v>
      </c>
      <c r="M93" s="52" t="s">
        <v>26</v>
      </c>
      <c r="N93" s="17">
        <v>0.10299999999999999</v>
      </c>
      <c r="O93" s="17" t="s">
        <v>26</v>
      </c>
      <c r="P93" s="17">
        <v>0.09</v>
      </c>
      <c r="Q93" s="53">
        <v>7.0999999999999994E-2</v>
      </c>
      <c r="R93" s="53" t="s">
        <v>26</v>
      </c>
      <c r="S93" s="54">
        <v>0.21299999999999999</v>
      </c>
      <c r="T93" s="54" t="s">
        <v>26</v>
      </c>
      <c r="U93" s="54" t="s">
        <v>26</v>
      </c>
      <c r="V93" s="54" t="s">
        <v>26</v>
      </c>
      <c r="W93" s="54" t="s">
        <v>26</v>
      </c>
      <c r="X93" s="54" t="s">
        <v>26</v>
      </c>
      <c r="Y93" s="54">
        <v>0.35099999999999998</v>
      </c>
      <c r="Z93" s="19">
        <v>3162.4720000000002</v>
      </c>
      <c r="AA93" s="19">
        <v>1744.009</v>
      </c>
      <c r="AB93" s="19">
        <v>1418.463</v>
      </c>
      <c r="AC93" s="19" t="s">
        <v>26</v>
      </c>
      <c r="AD93" s="19" t="s">
        <v>26</v>
      </c>
      <c r="AE93" s="19" t="s">
        <v>26</v>
      </c>
      <c r="AF93" s="19">
        <v>1418.463</v>
      </c>
      <c r="AG93" s="19">
        <v>1744.009</v>
      </c>
      <c r="AH93" s="19">
        <v>3162.4720000000002</v>
      </c>
      <c r="AI93" s="19" t="s">
        <v>26</v>
      </c>
      <c r="AJ93" s="19" t="s">
        <v>26</v>
      </c>
      <c r="AK93" s="19" t="s">
        <v>26</v>
      </c>
      <c r="AL93" s="19">
        <v>1744.009</v>
      </c>
      <c r="AM93" s="19" t="s">
        <v>26</v>
      </c>
      <c r="AN93" s="19">
        <v>1418.463</v>
      </c>
      <c r="AO93" s="19">
        <v>3162.4720000000002</v>
      </c>
      <c r="AP93" s="19" t="s">
        <v>26</v>
      </c>
      <c r="AQ93" s="19">
        <v>1418.463</v>
      </c>
      <c r="AR93" s="19" t="s">
        <v>26</v>
      </c>
      <c r="AS93" s="19" t="s">
        <v>26</v>
      </c>
      <c r="AT93" s="19" t="s">
        <v>26</v>
      </c>
      <c r="AU93" s="19" t="s">
        <v>26</v>
      </c>
      <c r="AV93" s="19" t="s">
        <v>26</v>
      </c>
      <c r="AW93" s="19">
        <v>1744.009</v>
      </c>
    </row>
    <row r="94" spans="1:49" x14ac:dyDescent="0.25">
      <c r="A94" s="29" t="s">
        <v>27</v>
      </c>
      <c r="B94" s="16">
        <v>2.1000000000000001E-2</v>
      </c>
      <c r="C94" s="18" t="s">
        <v>26</v>
      </c>
      <c r="D94" s="18">
        <v>9.0999999999999998E-2</v>
      </c>
      <c r="E94" s="18" t="s">
        <v>26</v>
      </c>
      <c r="F94" s="18" t="s">
        <v>26</v>
      </c>
      <c r="G94" s="18" t="s">
        <v>26</v>
      </c>
      <c r="H94" s="51">
        <v>4.2999999999999997E-2</v>
      </c>
      <c r="I94" s="51" t="s">
        <v>26</v>
      </c>
      <c r="J94" s="52" t="s">
        <v>26</v>
      </c>
      <c r="K94" s="52" t="s">
        <v>26</v>
      </c>
      <c r="L94" s="52" t="s">
        <v>26</v>
      </c>
      <c r="M94" s="52">
        <v>0.224</v>
      </c>
      <c r="N94" s="17" t="s">
        <v>26</v>
      </c>
      <c r="O94" s="17" t="s">
        <v>26</v>
      </c>
      <c r="P94" s="17">
        <v>6.5000000000000002E-2</v>
      </c>
      <c r="Q94" s="53">
        <v>2.3E-2</v>
      </c>
      <c r="R94" s="53" t="s">
        <v>26</v>
      </c>
      <c r="S94" s="54" t="s">
        <v>26</v>
      </c>
      <c r="T94" s="54" t="s">
        <v>26</v>
      </c>
      <c r="U94" s="54" t="s">
        <v>26</v>
      </c>
      <c r="V94" s="54" t="s">
        <v>26</v>
      </c>
      <c r="W94" s="54">
        <v>0.14199999999999999</v>
      </c>
      <c r="X94" s="54" t="s">
        <v>26</v>
      </c>
      <c r="Y94" s="54" t="s">
        <v>26</v>
      </c>
      <c r="Z94" s="19">
        <v>1019.647</v>
      </c>
      <c r="AA94" s="19" t="s">
        <v>26</v>
      </c>
      <c r="AB94" s="19">
        <v>1019.647</v>
      </c>
      <c r="AC94" s="19" t="s">
        <v>26</v>
      </c>
      <c r="AD94" s="19" t="s">
        <v>26</v>
      </c>
      <c r="AE94" s="19" t="s">
        <v>26</v>
      </c>
      <c r="AF94" s="19">
        <v>1019.647</v>
      </c>
      <c r="AG94" s="19" t="s">
        <v>26</v>
      </c>
      <c r="AH94" s="19" t="s">
        <v>26</v>
      </c>
      <c r="AI94" s="19" t="s">
        <v>26</v>
      </c>
      <c r="AJ94" s="19" t="s">
        <v>26</v>
      </c>
      <c r="AK94" s="19">
        <v>1019.647</v>
      </c>
      <c r="AL94" s="19" t="s">
        <v>26</v>
      </c>
      <c r="AM94" s="19" t="s">
        <v>26</v>
      </c>
      <c r="AN94" s="19">
        <v>1019.647</v>
      </c>
      <c r="AO94" s="19">
        <v>1019.647</v>
      </c>
      <c r="AP94" s="19" t="s">
        <v>26</v>
      </c>
      <c r="AQ94" s="19" t="s">
        <v>26</v>
      </c>
      <c r="AR94" s="19" t="s">
        <v>26</v>
      </c>
      <c r="AS94" s="19" t="s">
        <v>26</v>
      </c>
      <c r="AT94" s="19" t="s">
        <v>26</v>
      </c>
      <c r="AU94" s="19">
        <v>1019.647</v>
      </c>
      <c r="AV94" s="19" t="s">
        <v>26</v>
      </c>
      <c r="AW94" s="19" t="s">
        <v>26</v>
      </c>
    </row>
    <row r="95" spans="1:49" x14ac:dyDescent="0.25">
      <c r="A95" s="20" t="s">
        <v>24</v>
      </c>
      <c r="B95" s="16">
        <v>39.984000000000002</v>
      </c>
      <c r="C95" s="18">
        <v>47.341999999999999</v>
      </c>
      <c r="D95" s="18">
        <v>40.808999999999997</v>
      </c>
      <c r="E95" s="18">
        <v>41.7</v>
      </c>
      <c r="F95" s="18">
        <v>34.814999999999998</v>
      </c>
      <c r="G95" s="18">
        <v>42.637999999999998</v>
      </c>
      <c r="H95" s="51">
        <v>48.417999999999999</v>
      </c>
      <c r="I95" s="51">
        <v>31.734999999999999</v>
      </c>
      <c r="J95" s="52">
        <v>47.085999999999999</v>
      </c>
      <c r="K95" s="52">
        <v>44.176000000000002</v>
      </c>
      <c r="L95" s="52">
        <v>28.643999999999998</v>
      </c>
      <c r="M95" s="52">
        <v>23.76</v>
      </c>
      <c r="N95" s="17">
        <v>34.651000000000003</v>
      </c>
      <c r="O95" s="17">
        <v>42.965000000000003</v>
      </c>
      <c r="P95" s="17">
        <v>42.811</v>
      </c>
      <c r="Q95" s="53">
        <v>40.188000000000002</v>
      </c>
      <c r="R95" s="53">
        <v>37.548999999999999</v>
      </c>
      <c r="S95" s="54">
        <v>40.281999999999996</v>
      </c>
      <c r="T95" s="54">
        <v>45.593000000000004</v>
      </c>
      <c r="U95" s="54">
        <v>44.457999999999998</v>
      </c>
      <c r="V95" s="54">
        <v>38.822000000000003</v>
      </c>
      <c r="W95" s="54">
        <v>38.277999999999999</v>
      </c>
      <c r="X95" s="54">
        <v>34.301000000000002</v>
      </c>
      <c r="Y95" s="54">
        <v>36.648000000000003</v>
      </c>
      <c r="Z95" s="19">
        <v>1917299.8959999999</v>
      </c>
      <c r="AA95" s="19">
        <v>215837.109</v>
      </c>
      <c r="AB95" s="19">
        <v>456880.24</v>
      </c>
      <c r="AC95" s="19">
        <v>438376.88900000002</v>
      </c>
      <c r="AD95" s="19">
        <v>526913.97199999995</v>
      </c>
      <c r="AE95" s="19">
        <v>279291.68599999999</v>
      </c>
      <c r="AF95" s="19">
        <v>1147966.2339999999</v>
      </c>
      <c r="AG95" s="19">
        <v>769333.66200000001</v>
      </c>
      <c r="AH95" s="19">
        <v>686261.81400000001</v>
      </c>
      <c r="AI95" s="19">
        <v>845268.93900000001</v>
      </c>
      <c r="AJ95" s="19">
        <v>277676.641</v>
      </c>
      <c r="AK95" s="19">
        <v>108092.501</v>
      </c>
      <c r="AL95" s="19">
        <v>585765.35400000005</v>
      </c>
      <c r="AM95" s="19">
        <v>656842.86199999996</v>
      </c>
      <c r="AN95" s="19">
        <v>674691.68</v>
      </c>
      <c r="AO95" s="19">
        <v>1777907.0759999999</v>
      </c>
      <c r="AP95" s="19">
        <v>139392.82</v>
      </c>
      <c r="AQ95" s="19">
        <v>268753.91399999999</v>
      </c>
      <c r="AR95" s="19">
        <v>338990.57</v>
      </c>
      <c r="AS95" s="19">
        <v>313718.96000000002</v>
      </c>
      <c r="AT95" s="19">
        <v>314984.8</v>
      </c>
      <c r="AU95" s="19">
        <v>275568.92599999998</v>
      </c>
      <c r="AV95" s="19">
        <v>223382.36</v>
      </c>
      <c r="AW95" s="19">
        <v>181900.36600000001</v>
      </c>
    </row>
    <row r="96" spans="1:49" ht="17.25" customHeight="1" x14ac:dyDescent="0.25">
      <c r="A96" s="50" t="s">
        <v>38</v>
      </c>
      <c r="B96" s="16"/>
      <c r="C96" s="18"/>
      <c r="D96" s="18"/>
      <c r="E96" s="18"/>
      <c r="F96" s="18"/>
      <c r="G96" s="18"/>
      <c r="H96" s="51"/>
      <c r="I96" s="51"/>
      <c r="J96" s="52"/>
      <c r="K96" s="52"/>
      <c r="L96" s="52"/>
      <c r="M96" s="52"/>
      <c r="N96" s="17"/>
      <c r="O96" s="17"/>
      <c r="P96" s="17"/>
      <c r="Q96" s="53"/>
      <c r="R96" s="53"/>
      <c r="S96" s="54"/>
      <c r="T96" s="54"/>
      <c r="U96" s="54"/>
      <c r="V96" s="54"/>
      <c r="W96" s="54"/>
      <c r="X96" s="54"/>
      <c r="Y96" s="54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x14ac:dyDescent="0.25">
      <c r="A97" s="29" t="s">
        <v>29</v>
      </c>
      <c r="B97" s="16">
        <v>4.742</v>
      </c>
      <c r="C97" s="18">
        <v>3.1880000000000002</v>
      </c>
      <c r="D97" s="18">
        <v>5.9450000000000003</v>
      </c>
      <c r="E97" s="18">
        <v>3.8159999999999998</v>
      </c>
      <c r="F97" s="18">
        <v>5.7140000000000004</v>
      </c>
      <c r="G97" s="18">
        <v>3.008</v>
      </c>
      <c r="H97" s="51">
        <v>4.625</v>
      </c>
      <c r="I97" s="51">
        <v>4.8570000000000002</v>
      </c>
      <c r="J97" s="52">
        <v>4.173</v>
      </c>
      <c r="K97" s="52">
        <v>3.9470000000000001</v>
      </c>
      <c r="L97" s="52">
        <v>5.9320000000000004</v>
      </c>
      <c r="M97" s="52">
        <v>7.3730000000000002</v>
      </c>
      <c r="N97" s="17">
        <v>5.0430000000000001</v>
      </c>
      <c r="O97" s="17">
        <v>4.7130000000000001</v>
      </c>
      <c r="P97" s="17">
        <v>4.4470000000000001</v>
      </c>
      <c r="Q97" s="53">
        <v>4.7480000000000002</v>
      </c>
      <c r="R97" s="53">
        <v>4.6719999999999997</v>
      </c>
      <c r="S97" s="54">
        <v>2.6059999999999999</v>
      </c>
      <c r="T97" s="54">
        <v>5.0659999999999998</v>
      </c>
      <c r="U97" s="54">
        <v>3.2210000000000001</v>
      </c>
      <c r="V97" s="54">
        <v>4.4459999999999997</v>
      </c>
      <c r="W97" s="54">
        <v>6.6029999999999998</v>
      </c>
      <c r="X97" s="54">
        <v>5.5880000000000001</v>
      </c>
      <c r="Y97" s="54">
        <v>5.9649999999999999</v>
      </c>
      <c r="Z97" s="19">
        <v>227390.245</v>
      </c>
      <c r="AA97" s="19">
        <v>14533.598</v>
      </c>
      <c r="AB97" s="19">
        <v>66553.748999999996</v>
      </c>
      <c r="AC97" s="19">
        <v>40114.942999999999</v>
      </c>
      <c r="AD97" s="19">
        <v>86481.876000000004</v>
      </c>
      <c r="AE97" s="19">
        <v>19706.079000000002</v>
      </c>
      <c r="AF97" s="19">
        <v>109655.656</v>
      </c>
      <c r="AG97" s="19">
        <v>117734.58900000001</v>
      </c>
      <c r="AH97" s="19">
        <v>60822.425999999999</v>
      </c>
      <c r="AI97" s="19">
        <v>75521.773000000001</v>
      </c>
      <c r="AJ97" s="19">
        <v>57501.553</v>
      </c>
      <c r="AK97" s="19">
        <v>33544.493000000002</v>
      </c>
      <c r="AL97" s="19">
        <v>85257.717999999993</v>
      </c>
      <c r="AM97" s="19">
        <v>72049.221000000005</v>
      </c>
      <c r="AN97" s="19">
        <v>70083.304999999993</v>
      </c>
      <c r="AO97" s="19">
        <v>210048.054</v>
      </c>
      <c r="AP97" s="19">
        <v>17342.190999999999</v>
      </c>
      <c r="AQ97" s="19">
        <v>17384.616999999998</v>
      </c>
      <c r="AR97" s="19">
        <v>37668.345000000001</v>
      </c>
      <c r="AS97" s="19">
        <v>22728.891</v>
      </c>
      <c r="AT97" s="19">
        <v>36074.769999999997</v>
      </c>
      <c r="AU97" s="19">
        <v>47534.002</v>
      </c>
      <c r="AV97" s="19">
        <v>36395.124000000003</v>
      </c>
      <c r="AW97" s="19">
        <v>29604.494999999999</v>
      </c>
    </row>
    <row r="98" spans="1:49" x14ac:dyDescent="0.25">
      <c r="A98" s="29" t="s">
        <v>30</v>
      </c>
      <c r="B98" s="16">
        <v>55.186999999999998</v>
      </c>
      <c r="C98" s="18">
        <v>49.087000000000003</v>
      </c>
      <c r="D98" s="18">
        <v>53.029000000000003</v>
      </c>
      <c r="E98" s="18">
        <v>54.484000000000002</v>
      </c>
      <c r="F98" s="18">
        <v>59.470999999999997</v>
      </c>
      <c r="G98" s="18">
        <v>54.353999999999999</v>
      </c>
      <c r="H98" s="51">
        <v>46.854999999999997</v>
      </c>
      <c r="I98" s="51">
        <v>63.337000000000003</v>
      </c>
      <c r="J98" s="52">
        <v>48.524000000000001</v>
      </c>
      <c r="K98" s="52">
        <v>51.877000000000002</v>
      </c>
      <c r="L98" s="52">
        <v>65.424999999999997</v>
      </c>
      <c r="M98" s="52">
        <v>68.641999999999996</v>
      </c>
      <c r="N98" s="17">
        <v>60.201999999999998</v>
      </c>
      <c r="O98" s="17">
        <v>52.322000000000003</v>
      </c>
      <c r="P98" s="17">
        <v>52.587000000000003</v>
      </c>
      <c r="Q98" s="53">
        <v>54.97</v>
      </c>
      <c r="R98" s="53">
        <v>57.779000000000003</v>
      </c>
      <c r="S98" s="54">
        <v>56.9</v>
      </c>
      <c r="T98" s="54">
        <v>49.341000000000001</v>
      </c>
      <c r="U98" s="54">
        <v>52.320999999999998</v>
      </c>
      <c r="V98" s="54">
        <v>56.731000000000002</v>
      </c>
      <c r="W98" s="54">
        <v>54.978000000000002</v>
      </c>
      <c r="X98" s="54">
        <v>60.110999999999997</v>
      </c>
      <c r="Y98" s="54">
        <v>57.036000000000001</v>
      </c>
      <c r="Z98" s="19">
        <v>2646339</v>
      </c>
      <c r="AA98" s="19">
        <v>223791.005</v>
      </c>
      <c r="AB98" s="19">
        <v>593690.78399999999</v>
      </c>
      <c r="AC98" s="19">
        <v>572762.429</v>
      </c>
      <c r="AD98" s="19">
        <v>900062.12899999996</v>
      </c>
      <c r="AE98" s="19">
        <v>356032.65299999999</v>
      </c>
      <c r="AF98" s="19">
        <v>1110904.0009999999</v>
      </c>
      <c r="AG98" s="19">
        <v>1535434.9990000001</v>
      </c>
      <c r="AH98" s="19">
        <v>707209.28799999994</v>
      </c>
      <c r="AI98" s="19">
        <v>992615.86600000004</v>
      </c>
      <c r="AJ98" s="19">
        <v>634235.11300000001</v>
      </c>
      <c r="AK98" s="19">
        <v>312278.73300000001</v>
      </c>
      <c r="AL98" s="19">
        <v>1017697.178</v>
      </c>
      <c r="AM98" s="19">
        <v>799891.91700000002</v>
      </c>
      <c r="AN98" s="19">
        <v>828749.90500000003</v>
      </c>
      <c r="AO98" s="19">
        <v>2431847.3730000001</v>
      </c>
      <c r="AP98" s="19">
        <v>214491.62700000001</v>
      </c>
      <c r="AQ98" s="19">
        <v>379630.00699999998</v>
      </c>
      <c r="AR98" s="19">
        <v>366854.08500000002</v>
      </c>
      <c r="AS98" s="19">
        <v>369197.14899999998</v>
      </c>
      <c r="AT98" s="19">
        <v>460289.43</v>
      </c>
      <c r="AU98" s="19">
        <v>395800.68400000001</v>
      </c>
      <c r="AV98" s="19">
        <v>391473.516</v>
      </c>
      <c r="AW98" s="19">
        <v>283094.12900000002</v>
      </c>
    </row>
    <row r="99" spans="1:49" x14ac:dyDescent="0.25">
      <c r="A99" s="29" t="s">
        <v>25</v>
      </c>
      <c r="B99" s="16">
        <v>6.6000000000000003E-2</v>
      </c>
      <c r="C99" s="18">
        <v>0.38300000000000001</v>
      </c>
      <c r="D99" s="18">
        <v>0.127</v>
      </c>
      <c r="E99" s="18" t="s">
        <v>26</v>
      </c>
      <c r="F99" s="18" t="s">
        <v>26</v>
      </c>
      <c r="G99" s="18" t="s">
        <v>26</v>
      </c>
      <c r="H99" s="51">
        <v>0.06</v>
      </c>
      <c r="I99" s="51">
        <v>7.1999999999999995E-2</v>
      </c>
      <c r="J99" s="52">
        <v>0.217</v>
      </c>
      <c r="K99" s="52" t="s">
        <v>26</v>
      </c>
      <c r="L99" s="52" t="s">
        <v>26</v>
      </c>
      <c r="M99" s="52" t="s">
        <v>26</v>
      </c>
      <c r="N99" s="17">
        <v>0.10299999999999999</v>
      </c>
      <c r="O99" s="17" t="s">
        <v>26</v>
      </c>
      <c r="P99" s="17">
        <v>0.09</v>
      </c>
      <c r="Q99" s="53">
        <v>7.0999999999999994E-2</v>
      </c>
      <c r="R99" s="53" t="s">
        <v>26</v>
      </c>
      <c r="S99" s="54">
        <v>0.21299999999999999</v>
      </c>
      <c r="T99" s="54" t="s">
        <v>26</v>
      </c>
      <c r="U99" s="54" t="s">
        <v>26</v>
      </c>
      <c r="V99" s="54" t="s">
        <v>26</v>
      </c>
      <c r="W99" s="54" t="s">
        <v>26</v>
      </c>
      <c r="X99" s="54" t="s">
        <v>26</v>
      </c>
      <c r="Y99" s="54">
        <v>0.35099999999999998</v>
      </c>
      <c r="Z99" s="19">
        <v>3162.4720000000002</v>
      </c>
      <c r="AA99" s="19">
        <v>1744.009</v>
      </c>
      <c r="AB99" s="19">
        <v>1418.463</v>
      </c>
      <c r="AC99" s="19" t="s">
        <v>26</v>
      </c>
      <c r="AD99" s="19" t="s">
        <v>26</v>
      </c>
      <c r="AE99" s="19" t="s">
        <v>26</v>
      </c>
      <c r="AF99" s="19">
        <v>1418.463</v>
      </c>
      <c r="AG99" s="19">
        <v>1744.009</v>
      </c>
      <c r="AH99" s="19">
        <v>3162.4720000000002</v>
      </c>
      <c r="AI99" s="19" t="s">
        <v>26</v>
      </c>
      <c r="AJ99" s="19" t="s">
        <v>26</v>
      </c>
      <c r="AK99" s="19" t="s">
        <v>26</v>
      </c>
      <c r="AL99" s="19">
        <v>1744.009</v>
      </c>
      <c r="AM99" s="19" t="s">
        <v>26</v>
      </c>
      <c r="AN99" s="19">
        <v>1418.463</v>
      </c>
      <c r="AO99" s="19">
        <v>3162.4720000000002</v>
      </c>
      <c r="AP99" s="19" t="s">
        <v>26</v>
      </c>
      <c r="AQ99" s="19">
        <v>1418.463</v>
      </c>
      <c r="AR99" s="19" t="s">
        <v>26</v>
      </c>
      <c r="AS99" s="19" t="s">
        <v>26</v>
      </c>
      <c r="AT99" s="19" t="s">
        <v>26</v>
      </c>
      <c r="AU99" s="19" t="s">
        <v>26</v>
      </c>
      <c r="AV99" s="19" t="s">
        <v>26</v>
      </c>
      <c r="AW99" s="19">
        <v>1744.009</v>
      </c>
    </row>
    <row r="100" spans="1:49" x14ac:dyDescent="0.25">
      <c r="A100" s="29" t="s">
        <v>27</v>
      </c>
      <c r="B100" s="16">
        <v>2.1000000000000001E-2</v>
      </c>
      <c r="C100" s="18" t="s">
        <v>26</v>
      </c>
      <c r="D100" s="18">
        <v>9.0999999999999998E-2</v>
      </c>
      <c r="E100" s="18" t="s">
        <v>26</v>
      </c>
      <c r="F100" s="18" t="s">
        <v>26</v>
      </c>
      <c r="G100" s="18" t="s">
        <v>26</v>
      </c>
      <c r="H100" s="51">
        <v>4.2999999999999997E-2</v>
      </c>
      <c r="I100" s="51" t="s">
        <v>26</v>
      </c>
      <c r="J100" s="52" t="s">
        <v>26</v>
      </c>
      <c r="K100" s="52" t="s">
        <v>26</v>
      </c>
      <c r="L100" s="52" t="s">
        <v>26</v>
      </c>
      <c r="M100" s="52">
        <v>0.224</v>
      </c>
      <c r="N100" s="17" t="s">
        <v>26</v>
      </c>
      <c r="O100" s="17" t="s">
        <v>26</v>
      </c>
      <c r="P100" s="17">
        <v>6.5000000000000002E-2</v>
      </c>
      <c r="Q100" s="53">
        <v>2.3E-2</v>
      </c>
      <c r="R100" s="53" t="s">
        <v>26</v>
      </c>
      <c r="S100" s="54" t="s">
        <v>26</v>
      </c>
      <c r="T100" s="54" t="s">
        <v>26</v>
      </c>
      <c r="U100" s="54" t="s">
        <v>26</v>
      </c>
      <c r="V100" s="54" t="s">
        <v>26</v>
      </c>
      <c r="W100" s="54">
        <v>0.14199999999999999</v>
      </c>
      <c r="X100" s="54" t="s">
        <v>26</v>
      </c>
      <c r="Y100" s="54" t="s">
        <v>26</v>
      </c>
      <c r="Z100" s="19">
        <v>1019.647</v>
      </c>
      <c r="AA100" s="19" t="s">
        <v>26</v>
      </c>
      <c r="AB100" s="19">
        <v>1019.647</v>
      </c>
      <c r="AC100" s="19" t="s">
        <v>26</v>
      </c>
      <c r="AD100" s="19" t="s">
        <v>26</v>
      </c>
      <c r="AE100" s="19" t="s">
        <v>26</v>
      </c>
      <c r="AF100" s="19">
        <v>1019.647</v>
      </c>
      <c r="AG100" s="19" t="s">
        <v>26</v>
      </c>
      <c r="AH100" s="19" t="s">
        <v>26</v>
      </c>
      <c r="AI100" s="19" t="s">
        <v>26</v>
      </c>
      <c r="AJ100" s="19" t="s">
        <v>26</v>
      </c>
      <c r="AK100" s="19">
        <v>1019.647</v>
      </c>
      <c r="AL100" s="19" t="s">
        <v>26</v>
      </c>
      <c r="AM100" s="19" t="s">
        <v>26</v>
      </c>
      <c r="AN100" s="19">
        <v>1019.647</v>
      </c>
      <c r="AO100" s="19">
        <v>1019.647</v>
      </c>
      <c r="AP100" s="19" t="s">
        <v>26</v>
      </c>
      <c r="AQ100" s="19" t="s">
        <v>26</v>
      </c>
      <c r="AR100" s="19" t="s">
        <v>26</v>
      </c>
      <c r="AS100" s="19" t="s">
        <v>26</v>
      </c>
      <c r="AT100" s="19" t="s">
        <v>26</v>
      </c>
      <c r="AU100" s="19">
        <v>1019.647</v>
      </c>
      <c r="AV100" s="19" t="s">
        <v>26</v>
      </c>
      <c r="AW100" s="19" t="s">
        <v>26</v>
      </c>
    </row>
    <row r="101" spans="1:49" ht="15.75" thickBot="1" x14ac:dyDescent="0.3">
      <c r="A101" s="20" t="s">
        <v>24</v>
      </c>
      <c r="B101" s="21">
        <v>39.984000000000002</v>
      </c>
      <c r="C101" s="23">
        <v>47.341999999999999</v>
      </c>
      <c r="D101" s="23">
        <v>40.808999999999997</v>
      </c>
      <c r="E101" s="23">
        <v>41.7</v>
      </c>
      <c r="F101" s="23">
        <v>34.814999999999998</v>
      </c>
      <c r="G101" s="23">
        <v>42.637999999999998</v>
      </c>
      <c r="H101" s="56">
        <v>48.417999999999999</v>
      </c>
      <c r="I101" s="56">
        <v>31.734999999999999</v>
      </c>
      <c r="J101" s="57">
        <v>47.085999999999999</v>
      </c>
      <c r="K101" s="57">
        <v>44.176000000000002</v>
      </c>
      <c r="L101" s="57">
        <v>28.643999999999998</v>
      </c>
      <c r="M101" s="57">
        <v>23.76</v>
      </c>
      <c r="N101" s="22">
        <v>34.651000000000003</v>
      </c>
      <c r="O101" s="22">
        <v>42.965000000000003</v>
      </c>
      <c r="P101" s="22">
        <v>42.811</v>
      </c>
      <c r="Q101" s="58">
        <v>40.188000000000002</v>
      </c>
      <c r="R101" s="58">
        <v>37.548999999999999</v>
      </c>
      <c r="S101" s="59">
        <v>40.281999999999996</v>
      </c>
      <c r="T101" s="59">
        <v>45.593000000000004</v>
      </c>
      <c r="U101" s="59">
        <v>44.457999999999998</v>
      </c>
      <c r="V101" s="59">
        <v>38.822000000000003</v>
      </c>
      <c r="W101" s="59">
        <v>38.277999999999999</v>
      </c>
      <c r="X101" s="59">
        <v>34.301000000000002</v>
      </c>
      <c r="Y101" s="59">
        <v>36.648000000000003</v>
      </c>
      <c r="Z101" s="24">
        <v>1917299.8959999999</v>
      </c>
      <c r="AA101" s="24">
        <v>215837.109</v>
      </c>
      <c r="AB101" s="24">
        <v>456880.24</v>
      </c>
      <c r="AC101" s="24">
        <v>438376.88900000002</v>
      </c>
      <c r="AD101" s="24">
        <v>526913.97199999995</v>
      </c>
      <c r="AE101" s="24">
        <v>279291.68599999999</v>
      </c>
      <c r="AF101" s="24">
        <v>1147966.2339999999</v>
      </c>
      <c r="AG101" s="24">
        <v>769333.66200000001</v>
      </c>
      <c r="AH101" s="24">
        <v>686261.81400000001</v>
      </c>
      <c r="AI101" s="24">
        <v>845268.93900000001</v>
      </c>
      <c r="AJ101" s="24">
        <v>277676.641</v>
      </c>
      <c r="AK101" s="24">
        <v>108092.501</v>
      </c>
      <c r="AL101" s="24">
        <v>585765.35400000005</v>
      </c>
      <c r="AM101" s="24">
        <v>656842.86199999996</v>
      </c>
      <c r="AN101" s="24">
        <v>674691.68</v>
      </c>
      <c r="AO101" s="24">
        <v>1777907.0759999999</v>
      </c>
      <c r="AP101" s="24">
        <v>139392.82</v>
      </c>
      <c r="AQ101" s="24">
        <v>268753.91399999999</v>
      </c>
      <c r="AR101" s="24">
        <v>338990.57</v>
      </c>
      <c r="AS101" s="24">
        <v>313718.96000000002</v>
      </c>
      <c r="AT101" s="24">
        <v>314984.8</v>
      </c>
      <c r="AU101" s="24">
        <v>275568.92599999998</v>
      </c>
      <c r="AV101" s="24">
        <v>223382.36</v>
      </c>
      <c r="AW101" s="24">
        <v>181900.36600000001</v>
      </c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</sheetData>
  <hyperlinks>
    <hyperlink ref="A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Bo Frankel Nørtoft</dc:creator>
  <cp:lastModifiedBy>Magnus Bo Frankel Nørtoft</cp:lastModifiedBy>
  <dcterms:created xsi:type="dcterms:W3CDTF">2019-07-11T08:38:13Z</dcterms:created>
  <dcterms:modified xsi:type="dcterms:W3CDTF">2019-07-11T08:56:48Z</dcterms:modified>
</cp:coreProperties>
</file>