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18\Fælles\WWW_18kt\FoU\Emnesiden\"/>
    </mc:Choice>
  </mc:AlternateContent>
  <bookViews>
    <workbookView xWindow="315" yWindow="2415" windowWidth="18075" windowHeight="5700"/>
  </bookViews>
  <sheets>
    <sheet name="Tabeloversigt" sheetId="14" r:id="rId1"/>
    <sheet name="FOU00" sheetId="10" r:id="rId2"/>
    <sheet name="FOU01" sheetId="11" r:id="rId3"/>
    <sheet name="FOU02" sheetId="19" r:id="rId4"/>
    <sheet name="FOU03" sheetId="12" r:id="rId5"/>
    <sheet name="FOU05" sheetId="13" r:id="rId6"/>
    <sheet name="FOU07" sheetId="20" r:id="rId7"/>
    <sheet name="FOU08" sheetId="22" r:id="rId8"/>
    <sheet name="FOU09" sheetId="21" r:id="rId9"/>
    <sheet name="FOU10" sheetId="23" r:id="rId10"/>
  </sheets>
  <calcPr calcId="162913"/>
</workbook>
</file>

<file path=xl/calcChain.xml><?xml version="1.0" encoding="utf-8"?>
<calcChain xmlns="http://schemas.openxmlformats.org/spreadsheetml/2006/main">
  <c r="P33" i="23" l="1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C35" i="11"/>
  <c r="D35" i="11"/>
  <c r="E35" i="11"/>
  <c r="F35" i="11"/>
  <c r="G35" i="11"/>
  <c r="H35" i="11"/>
  <c r="I35" i="11"/>
  <c r="B35" i="11"/>
</calcChain>
</file>

<file path=xl/sharedStrings.xml><?xml version="1.0" encoding="utf-8"?>
<sst xmlns="http://schemas.openxmlformats.org/spreadsheetml/2006/main" count="616" uniqueCount="168">
  <si>
    <t>Branche (DB07)</t>
  </si>
  <si>
    <t>Øvrige brancher</t>
  </si>
  <si>
    <t>Industri</t>
  </si>
  <si>
    <t>Bygge og anlæg</t>
  </si>
  <si>
    <t>Handel</t>
  </si>
  <si>
    <t>Transport</t>
  </si>
  <si>
    <t>Hotel, restauration</t>
  </si>
  <si>
    <t>Information og kommunikation</t>
  </si>
  <si>
    <t>Finansiering og forsikring</t>
  </si>
  <si>
    <t>Erhvervsservice</t>
  </si>
  <si>
    <t>Størrelsesgruppe (årsværk</t>
  </si>
  <si>
    <t>under 10 årsværk</t>
  </si>
  <si>
    <t>10-49 årsværk</t>
  </si>
  <si>
    <t>50-249 årsværk</t>
  </si>
  <si>
    <t>250(+) årsværk</t>
  </si>
  <si>
    <t>Region</t>
  </si>
  <si>
    <t>Region Hovedstaden</t>
  </si>
  <si>
    <t>Region Sjælland</t>
  </si>
  <si>
    <t>Region Syddanmark</t>
  </si>
  <si>
    <t>Region Midtjylland</t>
  </si>
  <si>
    <t>Region Nordjylland</t>
  </si>
  <si>
    <t>Teknologiniveau</t>
  </si>
  <si>
    <t>Lavteknologisk</t>
  </si>
  <si>
    <t>Mellemteknologisk</t>
  </si>
  <si>
    <t>Højteknologisk</t>
  </si>
  <si>
    <t>It-brancher</t>
  </si>
  <si>
    <t>It-industri</t>
  </si>
  <si>
    <t>Handel med it-produkter</t>
  </si>
  <si>
    <t>Telekommunikation</t>
  </si>
  <si>
    <t>It-service, konsulentvirksomhed mv.</t>
  </si>
  <si>
    <t>Videnservice</t>
  </si>
  <si>
    <t>Udg. af software, programmering mv.</t>
  </si>
  <si>
    <t>Comp. facility management, informationstjenester mv.</t>
  </si>
  <si>
    <t>Ingeniørvirksomhed, ekskl. anden tekn. rådgivninv</t>
  </si>
  <si>
    <t>Geologiske unders., anden tekn. rådgivning</t>
  </si>
  <si>
    <t>Teknisk afprøvning og analyse</t>
  </si>
  <si>
    <t>Anden videnservice</t>
  </si>
  <si>
    <t>Videnskabelig forskning og udvikling</t>
  </si>
  <si>
    <t>nej</t>
  </si>
  <si>
    <t>ja</t>
  </si>
  <si>
    <t>10-12 Nærings- og nydelsesmiddelindustri</t>
  </si>
  <si>
    <t>13-15, 19, 31.0-32.4, 32.9-33 Industri i øvrigt</t>
  </si>
  <si>
    <t>16-18 Grafisk industri, træ-, papirindustri</t>
  </si>
  <si>
    <t>21 Fremstilling af farmaceutiske råvarer, medicinalvareindustri</t>
  </si>
  <si>
    <t>22 Plast- og gummiindustri</t>
  </si>
  <si>
    <t>23 Glas og keramisk industri, betonindustri, teglværker</t>
  </si>
  <si>
    <t>24-25 Fremstilling af metal, jern- og metalvareindustri</t>
  </si>
  <si>
    <t>26.0-26.2, 27.0-27.4, 28.20-28.23 Fremst. af kontormaskiner, edb-udstyr mv.</t>
  </si>
  <si>
    <t>26.3-26.4 Fremstilling af telemateriel</t>
  </si>
  <si>
    <t>26.5, 26.7 Fremst. af måleinstrumenter, optisk og fotografisk udstyr</t>
  </si>
  <si>
    <t>26.6, 32.5-32.8 Fremstilling af medicinsk og kirurgisk udstyr</t>
  </si>
  <si>
    <t>27.5-27.9, 28.24, 28.90-28.92, 28.94-28.99 Maskinindustri i øvrigt</t>
  </si>
  <si>
    <t>28.0-28.1 Fremstilling af motorer og motordele</t>
  </si>
  <si>
    <t>28.25-28.29 28.4-28.8 Fremstilling af andre maskiner t. generelle formål</t>
  </si>
  <si>
    <t>28.3 Fremstilling af land- og skovbrugsmaskiner</t>
  </si>
  <si>
    <t>28.93 Fremstilling af maskiner til nærings- og nydelsesmiddelindustri</t>
  </si>
  <si>
    <t>29-30 Fremstilling af biler, cykler, andre transportmidler</t>
  </si>
  <si>
    <t>Antal besvarelser i undersøgelsen</t>
  </si>
  <si>
    <t>Opregnet antal virksomheder</t>
  </si>
  <si>
    <t>I alt</t>
  </si>
  <si>
    <t>Udgifter til egen FoU i alt</t>
  </si>
  <si>
    <t>Løn til FoU</t>
  </si>
  <si>
    <t>1.000 kr.</t>
  </si>
  <si>
    <t>Har virksomheden udført FoU-arbejde</t>
  </si>
  <si>
    <t>Virksom-heder i alt</t>
  </si>
  <si>
    <t>Øvrige driftsudgifter til FoU</t>
  </si>
  <si>
    <t>Anlægs-
udgifter ifm. FoU</t>
  </si>
  <si>
    <t>Udgifter til maskiner, apparater mv. til FoU</t>
  </si>
  <si>
    <t>antal virksomheder</t>
  </si>
  <si>
    <t>heraf:</t>
  </si>
  <si>
    <t>Forskere</t>
  </si>
  <si>
    <t>Teknikere</t>
  </si>
  <si>
    <t>Andre personalekategorier</t>
  </si>
  <si>
    <t>Antal FoU-årsværk i alt</t>
  </si>
  <si>
    <t>antal årsværk</t>
  </si>
  <si>
    <t>FOU Tabel 5. Årsværk anvendt til FoU, fordelt på personaletype, branche, størrelsesgruppe, region, teknologiniveau, it-brancher og videnservice. 2007</t>
  </si>
  <si>
    <t>FoU Tabel 0. Populationsoversigt 2007</t>
  </si>
  <si>
    <t>antal personer</t>
  </si>
  <si>
    <t>FoU Tabel 1. Virksomhedernes udgifter til FoU, fordelt på udgifttype, branche, størrelsesgruppe, region, teknologiniveau, it-brancher og videnservice. 2007</t>
  </si>
  <si>
    <t>FOU Tabel 3. Personale, der har udført FoU, fordelt på personaletype, branche, størrelsesgruppe, region, teknologiniveau, it-brancher og videnservice. 2007</t>
  </si>
  <si>
    <t>Populationsoversigt 2007</t>
  </si>
  <si>
    <t>Forskning og udvikling</t>
  </si>
  <si>
    <t>Virksomhedernes udgifter til FoU, fordelt på udgifttype, branche, størrelsesgruppe, region, teknologiniveau, it-brancher og videnservice. 2007</t>
  </si>
  <si>
    <t>Personale, der har udført FoU, fordelt på personaletype, branche, størrelsesgruppe, region, teknologiniveau, it-brancher og videnservice. 2007</t>
  </si>
  <si>
    <t>Årsværk anvendt til FoU, fordelt på personaletype, branche, størrelsesgruppe, region, teknologiniveau, it-brancher og videnservice. 2007</t>
  </si>
  <si>
    <t>under 50</t>
  </si>
  <si>
    <t>50-249</t>
  </si>
  <si>
    <t>250-999</t>
  </si>
  <si>
    <t>1.000 (+)</t>
  </si>
  <si>
    <t>Størrelsesgruppe (årsværk)</t>
  </si>
  <si>
    <t>Tabeloversigt 2007</t>
  </si>
  <si>
    <t>FoU Tabel 0.</t>
  </si>
  <si>
    <t>FoU Tabel 1.</t>
  </si>
  <si>
    <t>FoU Tabel 3.</t>
  </si>
  <si>
    <t>FoU Tabel 5.</t>
  </si>
  <si>
    <t>FoU-personale i alt</t>
  </si>
  <si>
    <t>Købte FoU-tjenester i alt</t>
  </si>
  <si>
    <t>Købte FoU-tjenester i Danmark i alt</t>
  </si>
  <si>
    <t>GTS'er i Danmark</t>
  </si>
  <si>
    <t>Øvrige offentlige institutioner i Danmark</t>
  </si>
  <si>
    <t>Andre i Danmark</t>
  </si>
  <si>
    <t>Købte FoU-tjenester i udlandet i alt</t>
  </si>
  <si>
    <t>mio. kr.</t>
  </si>
  <si>
    <t>FoU Tabel 2. Virksomhedernes udgifter til købte FoU-tjenester, fordelt på udgifttype, branche, størrelsesgruppe, region, teknologiniveau, it-brancher og videnservice. 2007</t>
  </si>
  <si>
    <t>Offentlige forsknings-institutioner mv. i udlandet</t>
  </si>
  <si>
    <t>Universite-ter mv. i Danmark</t>
  </si>
  <si>
    <t>Fra virksom-heder i samme koncern</t>
  </si>
  <si>
    <t>Fra andre danske virksom-heder</t>
  </si>
  <si>
    <t>Uden-landske virksom-heder i egen koncern</t>
  </si>
  <si>
    <t>Andre uden-landske virksom-heder</t>
  </si>
  <si>
    <t>FoU Tabel 2.</t>
  </si>
  <si>
    <t>Virksomhedernes udgifter til købte FoU-tjenester, fordelt på udgifttype, branche, størrelsesgruppe, region, teknologiniveau, it-brancher og videnservice. 2007</t>
  </si>
  <si>
    <t>FoU Tabel 7.</t>
  </si>
  <si>
    <t>Andre danske virksom-heder</t>
  </si>
  <si>
    <t>Regioner og kommu-ner</t>
  </si>
  <si>
    <t>Vækst-fonden</t>
  </si>
  <si>
    <t>EU-midler</t>
  </si>
  <si>
    <t xml:space="preserve"> heraf:</t>
  </si>
  <si>
    <t>Andre statslige institu-tioner</t>
  </si>
  <si>
    <t>FoU Tabel 7. Finansieringskilder til egen FoU, fordelt på handelspartner, branche, størrelsesgruppe, region, teknologiniveau, it-brancher og videnservice. 2007</t>
  </si>
  <si>
    <t>Virksomheder i alt</t>
  </si>
  <si>
    <t>heraf med forsknings-samarbejde</t>
  </si>
  <si>
    <t>FoU Tabel 9. Virksomheder med FoU-samarbejde, fordelt på branche, størrelsesgruppe, region, teknologiniveau, it-brancher og videnservice. 2007</t>
  </si>
  <si>
    <t xml:space="preserve">FoU Tabel 9. </t>
  </si>
  <si>
    <t>Virksomheder med FoU-samarbejde, fordelt på branche, størrelsesgruppe, region, teknologiniveau, it-brancher og videnservice. 2007</t>
  </si>
  <si>
    <t xml:space="preserve">Tabel FOU08 (FORSK08). FoU-udgifter fordelt på slutprodukter efter branche, størrelsesgruppe, region mv og slutprodukter. 2007 
</t>
  </si>
  <si>
    <t>Fødevarer</t>
  </si>
  <si>
    <t>Medicinal-
varer</t>
  </si>
  <si>
    <t>Maskiner</t>
  </si>
  <si>
    <t>Måle-
instrumenter mv.</t>
  </si>
  <si>
    <t>Anden industri</t>
  </si>
  <si>
    <t>Forsyning, bygge/ anlæg</t>
  </si>
  <si>
    <t>Anden service</t>
  </si>
  <si>
    <t>It-service</t>
  </si>
  <si>
    <t>Andre typer af slut-
produkter</t>
  </si>
  <si>
    <t>FoU Tabel 8</t>
  </si>
  <si>
    <t>FoU-udgifter fordelt på slutprodukter efter branche, størrelsesgruppe, region mv og slutprodukter. 2007</t>
  </si>
  <si>
    <t>Egen finansiering</t>
  </si>
  <si>
    <t>Danske virksomheder i samme koncern</t>
  </si>
  <si>
    <t>Finansieringskilder til FoU, fordelt på handelspartner, branche, størrelsesgruppe, region, teknologiniveau, it-brancher og videnservice. 2007</t>
  </si>
  <si>
    <t>Private danske organisa-tioner og fonde mv.</t>
  </si>
  <si>
    <t>Viden-skabs-ministe-riet</t>
  </si>
  <si>
    <t>Danmarks Grund-forsknings-fond</t>
  </si>
  <si>
    <t>Uden-landske virksomheder i samme koncern</t>
  </si>
  <si>
    <t>Andre ude-nlandske virksom-heder</t>
  </si>
  <si>
    <t>Private uden-landske organisa-tioner, fonde mv.</t>
  </si>
  <si>
    <t>Anden offentlig uden-landsk finansie-ring</t>
  </si>
  <si>
    <t>Statens Forsk-nings-råd</t>
  </si>
  <si>
    <t>Finansiering af egen FoU i alt</t>
  </si>
  <si>
    <t>FoU Tabel 10</t>
  </si>
  <si>
    <t>Udgifter til egen FoU fordelt på slutprodukter,  branche, størrelsesgruppe, region, teknologiniveau, it-brancher og videnservice. 2007</t>
  </si>
  <si>
    <t>Materiale-forskning</t>
  </si>
  <si>
    <t>Bygge- og anlægs-teknik</t>
  </si>
  <si>
    <t>Sundheds-forskning</t>
  </si>
  <si>
    <t>Gen-teknologi</t>
  </si>
  <si>
    <t>Bio-teknologi</t>
  </si>
  <si>
    <t>Nano-teknologi</t>
  </si>
  <si>
    <t>Levneds-middel-forskning</t>
  </si>
  <si>
    <t>Energi-forskning</t>
  </si>
  <si>
    <t>Miljø-forskning</t>
  </si>
  <si>
    <t>Ældre-forskning og hjælpe-middel-forskning</t>
  </si>
  <si>
    <t>Forsvars-teknologi</t>
  </si>
  <si>
    <t>Ledelses-, organisa-tions-, kompe-tence-forskning</t>
  </si>
  <si>
    <t>Program-mel integre-ret i andre produkter</t>
  </si>
  <si>
    <t>Program-mel som selv-stændige produkter</t>
  </si>
  <si>
    <t>Hard-ware</t>
  </si>
  <si>
    <t>Tabel  10 2007. Udgifter til egen FoU fordelt på forskningsområder</t>
  </si>
  <si>
    <t>20, 26.8 Kemisk industri i øvrigt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</si>
</sst>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(* #,##0.00_);_(* \(#,##0.00\);_(* &quot;-&quot;??_);_(@_)"/>
    <numFmt numFmtId="183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3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32"/>
      </top>
      <bottom/>
      <diagonal/>
    </border>
    <border>
      <left/>
      <right/>
      <top/>
      <bottom style="medium">
        <color indexed="32"/>
      </bottom>
      <diagonal/>
    </border>
    <border>
      <left/>
      <right/>
      <top style="thick">
        <color indexed="32"/>
      </top>
      <bottom style="thin">
        <color indexed="64"/>
      </bottom>
      <diagonal/>
    </border>
    <border>
      <left/>
      <right/>
      <top style="thick">
        <color indexed="32"/>
      </top>
      <bottom style="thin">
        <color indexed="3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theme="3" tint="-0.499984740745262"/>
      </top>
      <bottom style="thin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3" fontId="4" fillId="0" borderId="4" xfId="0" applyNumberFormat="1" applyFont="1" applyBorder="1" applyAlignment="1">
      <alignment horizontal="right"/>
    </xf>
    <xf numFmtId="0" fontId="4" fillId="0" borderId="0" xfId="0" applyFont="1"/>
    <xf numFmtId="3" fontId="4" fillId="0" borderId="2" xfId="0" applyNumberFormat="1" applyFont="1" applyBorder="1" applyAlignment="1">
      <alignment horizontal="right"/>
    </xf>
    <xf numFmtId="0" fontId="0" fillId="0" borderId="5" xfId="0" applyBorder="1" applyAlignment="1">
      <alignment horizontal="centerContinuous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Continuous" vertical="top" wrapText="1"/>
    </xf>
    <xf numFmtId="0" fontId="6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183" fontId="4" fillId="0" borderId="0" xfId="1" applyNumberFormat="1" applyFont="1" applyBorder="1" applyAlignment="1">
      <alignment horizontal="right"/>
    </xf>
    <xf numFmtId="183" fontId="6" fillId="0" borderId="0" xfId="1" applyNumberFormat="1" applyFont="1" applyBorder="1" applyAlignment="1">
      <alignment horizontal="right"/>
    </xf>
    <xf numFmtId="183" fontId="4" fillId="0" borderId="4" xfId="1" applyNumberFormat="1" applyFont="1" applyBorder="1" applyAlignment="1">
      <alignment horizontal="left"/>
    </xf>
    <xf numFmtId="3" fontId="6" fillId="0" borderId="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2" fillId="0" borderId="0" xfId="2" applyBorder="1" applyAlignment="1">
      <alignment horizontal="left" vertical="top" wrapText="1"/>
    </xf>
    <xf numFmtId="0" fontId="0" fillId="0" borderId="0" xfId="0" applyFill="1" applyBorder="1" applyAlignmen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0" fontId="2" fillId="0" borderId="0" xfId="2" applyBorder="1"/>
    <xf numFmtId="0" fontId="0" fillId="0" borderId="7" xfId="0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0" xfId="0" applyFont="1"/>
    <xf numFmtId="3" fontId="7" fillId="0" borderId="0" xfId="0" applyNumberFormat="1" applyFont="1"/>
    <xf numFmtId="0" fontId="0" fillId="0" borderId="8" xfId="0" applyBorder="1" applyAlignment="1">
      <alignment horizontal="left" vertical="top" wrapText="1"/>
    </xf>
    <xf numFmtId="0" fontId="2" fillId="0" borderId="0" xfId="2" applyFill="1" applyBorder="1" applyAlignment="1"/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3" fontId="0" fillId="0" borderId="0" xfId="0" applyNumberForma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3" fontId="8" fillId="0" borderId="4" xfId="0" applyNumberFormat="1" applyFont="1" applyBorder="1" applyAlignment="1">
      <alignment horizontal="right" vertical="top"/>
    </xf>
    <xf numFmtId="0" fontId="8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G20" sqref="G20"/>
    </sheetView>
  </sheetViews>
  <sheetFormatPr defaultRowHeight="12.75" customHeight="1" x14ac:dyDescent="0.2"/>
  <cols>
    <col min="1" max="1" width="16.140625" style="2" customWidth="1"/>
    <col min="2" max="16384" width="9.140625" style="2"/>
  </cols>
  <sheetData>
    <row r="1" spans="1:2" ht="12.75" customHeight="1" x14ac:dyDescent="0.2">
      <c r="A1" s="23" t="s">
        <v>90</v>
      </c>
    </row>
    <row r="2" spans="1:2" ht="12.75" customHeight="1" x14ac:dyDescent="0.2">
      <c r="A2" s="24" t="s">
        <v>81</v>
      </c>
    </row>
    <row r="3" spans="1:2" ht="12.75" customHeight="1" x14ac:dyDescent="0.2">
      <c r="A3" s="31" t="s">
        <v>91</v>
      </c>
      <c r="B3" s="2" t="s">
        <v>80</v>
      </c>
    </row>
    <row r="4" spans="1:2" ht="12.75" customHeight="1" x14ac:dyDescent="0.2">
      <c r="A4" s="31" t="s">
        <v>92</v>
      </c>
      <c r="B4" s="2" t="s">
        <v>82</v>
      </c>
    </row>
    <row r="5" spans="1:2" ht="12.75" customHeight="1" x14ac:dyDescent="0.2">
      <c r="A5" s="31" t="s">
        <v>110</v>
      </c>
      <c r="B5" s="2" t="s">
        <v>111</v>
      </c>
    </row>
    <row r="6" spans="1:2" ht="12.75" customHeight="1" x14ac:dyDescent="0.2">
      <c r="A6" s="31" t="s">
        <v>93</v>
      </c>
      <c r="B6" s="2" t="s">
        <v>83</v>
      </c>
    </row>
    <row r="7" spans="1:2" ht="12.75" customHeight="1" x14ac:dyDescent="0.2">
      <c r="A7" s="31" t="s">
        <v>94</v>
      </c>
      <c r="B7" s="2" t="s">
        <v>84</v>
      </c>
    </row>
    <row r="8" spans="1:2" ht="12.75" customHeight="1" x14ac:dyDescent="0.2">
      <c r="A8" s="37" t="s">
        <v>112</v>
      </c>
      <c r="B8" s="32" t="s">
        <v>139</v>
      </c>
    </row>
    <row r="9" spans="1:2" ht="12.75" customHeight="1" x14ac:dyDescent="0.2">
      <c r="A9" s="37" t="s">
        <v>135</v>
      </c>
      <c r="B9" s="32" t="s">
        <v>136</v>
      </c>
    </row>
    <row r="10" spans="1:2" ht="12.75" customHeight="1" x14ac:dyDescent="0.2">
      <c r="A10" s="43" t="s">
        <v>123</v>
      </c>
      <c r="B10" s="32" t="s">
        <v>124</v>
      </c>
    </row>
    <row r="11" spans="1:2" ht="12.75" customHeight="1" x14ac:dyDescent="0.2">
      <c r="A11" s="37" t="s">
        <v>149</v>
      </c>
      <c r="B11" s="32" t="s">
        <v>150</v>
      </c>
    </row>
  </sheetData>
  <phoneticPr fontId="3" type="noConversion"/>
  <hyperlinks>
    <hyperlink ref="A3" location="FOU00!A1" display="FoU Tabel 0."/>
    <hyperlink ref="A4" location="FOU01!A1" display="FoU Tabel 1."/>
    <hyperlink ref="A5" location="FOU02!A1" display="FoU Tabel 2."/>
    <hyperlink ref="A6" location="FOU03!A1" display="FoU Tabel 3."/>
    <hyperlink ref="A7" location="FOU05!A1" display="FoU Tabel 5."/>
    <hyperlink ref="A8" location="FOU07!A1" display="FoU Tabel 7."/>
    <hyperlink ref="A10" location="FOU09!A1" display="FoU Tabel 9. "/>
    <hyperlink ref="A9" location="FOU08!A1" display="FoU Tabel 8"/>
    <hyperlink ref="A11" location="FOU10!A1" display="FoU Tabel 10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2" sqref="A2"/>
    </sheetView>
  </sheetViews>
  <sheetFormatPr defaultRowHeight="12.75" x14ac:dyDescent="0.2"/>
  <cols>
    <col min="1" max="1" width="20.7109375" style="44" customWidth="1"/>
    <col min="2" max="2" width="10" style="44" customWidth="1"/>
    <col min="3" max="3" width="9.140625" style="44" customWidth="1"/>
    <col min="4" max="4" width="10.140625" style="44" customWidth="1"/>
    <col min="5" max="7" width="9.140625" style="44" customWidth="1"/>
    <col min="8" max="8" width="9.5703125" style="44" customWidth="1"/>
    <col min="9" max="10" width="9.140625" style="44" customWidth="1"/>
    <col min="11" max="11" width="9.7109375" style="44" customWidth="1"/>
    <col min="12" max="12" width="9.140625" style="44" customWidth="1"/>
    <col min="13" max="13" width="12.85546875" style="44" customWidth="1"/>
    <col min="14" max="14" width="10.28515625" style="44" customWidth="1"/>
    <col min="15" max="15" width="9.5703125" style="44" customWidth="1"/>
    <col min="16" max="16" width="9.140625" style="44" customWidth="1"/>
    <col min="17" max="16384" width="9.140625" style="44"/>
  </cols>
  <sheetData>
    <row r="1" spans="1:16" ht="78.75" customHeight="1" thickTop="1" x14ac:dyDescent="0.2">
      <c r="A1" s="10" t="s">
        <v>166</v>
      </c>
      <c r="B1" s="11" t="s">
        <v>151</v>
      </c>
      <c r="C1" s="11" t="s">
        <v>152</v>
      </c>
      <c r="D1" s="11" t="s">
        <v>153</v>
      </c>
      <c r="E1" s="11" t="s">
        <v>154</v>
      </c>
      <c r="F1" s="11" t="s">
        <v>155</v>
      </c>
      <c r="G1" s="11" t="s">
        <v>156</v>
      </c>
      <c r="H1" s="11" t="s">
        <v>157</v>
      </c>
      <c r="I1" s="11" t="s">
        <v>158</v>
      </c>
      <c r="J1" s="11" t="s">
        <v>159</v>
      </c>
      <c r="K1" s="11" t="s">
        <v>160</v>
      </c>
      <c r="L1" s="11" t="s">
        <v>161</v>
      </c>
      <c r="M1" s="11" t="s">
        <v>162</v>
      </c>
      <c r="N1" s="11" t="s">
        <v>163</v>
      </c>
      <c r="O1" s="11" t="s">
        <v>164</v>
      </c>
      <c r="P1" s="11" t="s">
        <v>165</v>
      </c>
    </row>
    <row r="2" spans="1:16" ht="22.35" customHeight="1" x14ac:dyDescent="0.2">
      <c r="A2" s="45"/>
      <c r="B2" s="57" t="s">
        <v>62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7.25" customHeight="1" x14ac:dyDescent="0.2">
      <c r="A3" s="46" t="s">
        <v>0</v>
      </c>
      <c r="B3" s="47">
        <f>SUM(B4:B12)</f>
        <v>1017230.99</v>
      </c>
      <c r="C3" s="47">
        <f t="shared" ref="C3:P3" si="0">SUM(C4:C12)</f>
        <v>392974.5</v>
      </c>
      <c r="D3" s="47">
        <f t="shared" si="0"/>
        <v>5142297.84</v>
      </c>
      <c r="E3" s="47">
        <f t="shared" si="0"/>
        <v>599779.75</v>
      </c>
      <c r="F3" s="47">
        <f t="shared" si="0"/>
        <v>3413536.04</v>
      </c>
      <c r="G3" s="47">
        <f t="shared" si="0"/>
        <v>447970.97</v>
      </c>
      <c r="H3" s="47">
        <f t="shared" si="0"/>
        <v>1005836.5499999999</v>
      </c>
      <c r="I3" s="47">
        <f t="shared" si="0"/>
        <v>1253473.0999999999</v>
      </c>
      <c r="J3" s="47">
        <f t="shared" si="0"/>
        <v>632407.95000000007</v>
      </c>
      <c r="K3" s="47">
        <f t="shared" si="0"/>
        <v>623524.03</v>
      </c>
      <c r="L3" s="47">
        <f t="shared" si="0"/>
        <v>131428.63</v>
      </c>
      <c r="M3" s="47">
        <f t="shared" si="0"/>
        <v>545896.82999999996</v>
      </c>
      <c r="N3" s="47">
        <f t="shared" si="0"/>
        <v>2215279.4</v>
      </c>
      <c r="O3" s="47">
        <f t="shared" si="0"/>
        <v>3513102.32</v>
      </c>
      <c r="P3" s="47">
        <f t="shared" si="0"/>
        <v>2363622.5300000003</v>
      </c>
    </row>
    <row r="4" spans="1:16" x14ac:dyDescent="0.2">
      <c r="A4" s="48" t="s">
        <v>2</v>
      </c>
      <c r="B4" s="49">
        <v>521526.73</v>
      </c>
      <c r="C4" s="49">
        <v>160526.46</v>
      </c>
      <c r="D4" s="49">
        <v>4234641.84</v>
      </c>
      <c r="E4" s="49">
        <v>489593.27</v>
      </c>
      <c r="F4" s="49">
        <v>2005706.91</v>
      </c>
      <c r="G4" s="49">
        <v>379626.43</v>
      </c>
      <c r="H4" s="49">
        <v>484044.4</v>
      </c>
      <c r="I4" s="49">
        <v>575434.73</v>
      </c>
      <c r="J4" s="49">
        <v>190520.76</v>
      </c>
      <c r="K4" s="49">
        <v>525880.03</v>
      </c>
      <c r="L4" s="49">
        <v>128114</v>
      </c>
      <c r="M4" s="49">
        <v>68199.64</v>
      </c>
      <c r="N4" s="49">
        <v>616103.41</v>
      </c>
      <c r="O4" s="49">
        <v>318978.40000000002</v>
      </c>
      <c r="P4" s="49">
        <v>774231.23</v>
      </c>
    </row>
    <row r="5" spans="1:16" x14ac:dyDescent="0.2">
      <c r="A5" s="48" t="s">
        <v>3</v>
      </c>
      <c r="B5" s="49">
        <v>322.64999999999998</v>
      </c>
      <c r="C5" s="49">
        <v>5419.15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3252.54</v>
      </c>
      <c r="K5" s="49">
        <v>0</v>
      </c>
      <c r="L5" s="49">
        <v>0</v>
      </c>
      <c r="M5" s="49">
        <v>3184.5</v>
      </c>
      <c r="N5" s="49">
        <v>423.7</v>
      </c>
      <c r="O5" s="49">
        <v>677.92</v>
      </c>
      <c r="P5" s="49">
        <v>1879.38</v>
      </c>
    </row>
    <row r="6" spans="1:16" x14ac:dyDescent="0.2">
      <c r="A6" s="48" t="s">
        <v>4</v>
      </c>
      <c r="B6" s="49">
        <v>93941.16</v>
      </c>
      <c r="C6" s="49">
        <v>7129.65</v>
      </c>
      <c r="D6" s="49">
        <v>155852.85</v>
      </c>
      <c r="E6" s="49">
        <v>0</v>
      </c>
      <c r="F6" s="49">
        <v>26.5</v>
      </c>
      <c r="G6" s="49">
        <v>551.05999999999995</v>
      </c>
      <c r="H6" s="49">
        <v>377193.25</v>
      </c>
      <c r="I6" s="49">
        <v>1666.97</v>
      </c>
      <c r="J6" s="49">
        <v>1413.05</v>
      </c>
      <c r="K6" s="49">
        <v>0</v>
      </c>
      <c r="L6" s="49">
        <v>0</v>
      </c>
      <c r="M6" s="49">
        <v>4555.82</v>
      </c>
      <c r="N6" s="49">
        <v>197033.88</v>
      </c>
      <c r="O6" s="49">
        <v>124075.3</v>
      </c>
      <c r="P6" s="49">
        <v>192957.54</v>
      </c>
    </row>
    <row r="7" spans="1:16" x14ac:dyDescent="0.2">
      <c r="A7" s="48" t="s">
        <v>5</v>
      </c>
      <c r="B7" s="49">
        <v>17497.88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44771.85</v>
      </c>
      <c r="J7" s="49">
        <v>31901.25</v>
      </c>
      <c r="K7" s="49">
        <v>0</v>
      </c>
      <c r="L7" s="49">
        <v>0</v>
      </c>
      <c r="M7" s="49">
        <v>40233.870000000003</v>
      </c>
      <c r="N7" s="49">
        <v>25667.19</v>
      </c>
      <c r="O7" s="49">
        <v>63485.46</v>
      </c>
      <c r="P7" s="49">
        <v>0</v>
      </c>
    </row>
    <row r="8" spans="1:16" x14ac:dyDescent="0.2">
      <c r="A8" s="48" t="s">
        <v>6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1759.24</v>
      </c>
      <c r="I8" s="49">
        <v>0</v>
      </c>
      <c r="J8" s="49">
        <v>0</v>
      </c>
      <c r="K8" s="49">
        <v>0</v>
      </c>
      <c r="L8" s="49">
        <v>0</v>
      </c>
      <c r="M8" s="49">
        <v>104.73</v>
      </c>
      <c r="N8" s="49">
        <v>0</v>
      </c>
      <c r="O8" s="49">
        <v>0</v>
      </c>
      <c r="P8" s="49">
        <v>0</v>
      </c>
    </row>
    <row r="9" spans="1:16" x14ac:dyDescent="0.2">
      <c r="A9" s="48" t="s">
        <v>7</v>
      </c>
      <c r="B9" s="49">
        <v>0</v>
      </c>
      <c r="C9" s="49">
        <v>37837.25</v>
      </c>
      <c r="D9" s="49">
        <v>164479.71</v>
      </c>
      <c r="E9" s="49">
        <v>0</v>
      </c>
      <c r="F9" s="49">
        <v>0</v>
      </c>
      <c r="G9" s="49">
        <v>5883.63</v>
      </c>
      <c r="H9" s="49">
        <v>0</v>
      </c>
      <c r="I9" s="49">
        <v>1499.15</v>
      </c>
      <c r="J9" s="49">
        <v>78850</v>
      </c>
      <c r="K9" s="49">
        <v>78850</v>
      </c>
      <c r="L9" s="49">
        <v>0</v>
      </c>
      <c r="M9" s="49">
        <v>171336.07</v>
      </c>
      <c r="N9" s="49">
        <v>601395.14</v>
      </c>
      <c r="O9" s="49">
        <v>2153155.65</v>
      </c>
      <c r="P9" s="49">
        <v>1095749.02</v>
      </c>
    </row>
    <row r="10" spans="1:16" x14ac:dyDescent="0.2">
      <c r="A10" s="48" t="s">
        <v>8</v>
      </c>
      <c r="B10" s="49">
        <v>0</v>
      </c>
      <c r="C10" s="49">
        <v>5234.24</v>
      </c>
      <c r="D10" s="49">
        <v>907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52297.26</v>
      </c>
      <c r="N10" s="49">
        <v>546054.44999999995</v>
      </c>
      <c r="O10" s="49">
        <v>678889.48</v>
      </c>
      <c r="P10" s="49">
        <v>9500</v>
      </c>
    </row>
    <row r="11" spans="1:16" x14ac:dyDescent="0.2">
      <c r="A11" s="48" t="s">
        <v>9</v>
      </c>
      <c r="B11" s="49">
        <v>375199.38</v>
      </c>
      <c r="C11" s="49">
        <v>175666.13</v>
      </c>
      <c r="D11" s="49">
        <v>586416.43999999994</v>
      </c>
      <c r="E11" s="49">
        <v>109425.23</v>
      </c>
      <c r="F11" s="49">
        <v>1379742.12</v>
      </c>
      <c r="G11" s="49">
        <v>61209.85</v>
      </c>
      <c r="H11" s="49">
        <v>140880.71</v>
      </c>
      <c r="I11" s="49">
        <v>558474.41</v>
      </c>
      <c r="J11" s="49">
        <v>276878.42</v>
      </c>
      <c r="K11" s="49">
        <v>18794</v>
      </c>
      <c r="L11" s="49">
        <v>3314.63</v>
      </c>
      <c r="M11" s="49">
        <v>195379.49</v>
      </c>
      <c r="N11" s="49">
        <v>219601.63</v>
      </c>
      <c r="O11" s="49">
        <v>173840.11</v>
      </c>
      <c r="P11" s="49">
        <v>286964.93</v>
      </c>
    </row>
    <row r="12" spans="1:16" x14ac:dyDescent="0.2">
      <c r="A12" s="48" t="s">
        <v>1</v>
      </c>
      <c r="B12" s="49">
        <v>8743.19</v>
      </c>
      <c r="C12" s="49">
        <v>1161.6199999999999</v>
      </c>
      <c r="D12" s="49">
        <v>0</v>
      </c>
      <c r="E12" s="49">
        <v>761.25</v>
      </c>
      <c r="F12" s="49">
        <v>28060.51</v>
      </c>
      <c r="G12" s="49">
        <v>700</v>
      </c>
      <c r="H12" s="49">
        <v>1958.95</v>
      </c>
      <c r="I12" s="49">
        <v>71625.990000000005</v>
      </c>
      <c r="J12" s="49">
        <v>49591.93</v>
      </c>
      <c r="K12" s="49">
        <v>0</v>
      </c>
      <c r="L12" s="49">
        <v>0</v>
      </c>
      <c r="M12" s="49">
        <v>10605.45</v>
      </c>
      <c r="N12" s="49">
        <v>9000</v>
      </c>
      <c r="O12" s="49">
        <v>0</v>
      </c>
      <c r="P12" s="49">
        <v>2340.4299999999998</v>
      </c>
    </row>
    <row r="13" spans="1:16" ht="17.25" customHeight="1" x14ac:dyDescent="0.2">
      <c r="A13" s="46" t="s">
        <v>89</v>
      </c>
      <c r="B13" s="47">
        <f>SUM(B14:B17)</f>
        <v>1017231</v>
      </c>
      <c r="C13" s="47">
        <f t="shared" ref="C13:P13" si="1">SUM(C14:C17)</f>
        <v>392974.49</v>
      </c>
      <c r="D13" s="47">
        <f t="shared" si="1"/>
        <v>5142297.83</v>
      </c>
      <c r="E13" s="47">
        <f t="shared" si="1"/>
        <v>599779.75</v>
      </c>
      <c r="F13" s="47">
        <f t="shared" si="1"/>
        <v>3413536.03</v>
      </c>
      <c r="G13" s="47">
        <f t="shared" si="1"/>
        <v>447970.95999999996</v>
      </c>
      <c r="H13" s="47">
        <f t="shared" si="1"/>
        <v>1005836.55</v>
      </c>
      <c r="I13" s="47">
        <f t="shared" si="1"/>
        <v>1253473.0900000001</v>
      </c>
      <c r="J13" s="47">
        <f t="shared" si="1"/>
        <v>632407.93999999994</v>
      </c>
      <c r="K13" s="47">
        <f t="shared" si="1"/>
        <v>623524.03</v>
      </c>
      <c r="L13" s="47">
        <f t="shared" si="1"/>
        <v>131428.63</v>
      </c>
      <c r="M13" s="47">
        <f t="shared" si="1"/>
        <v>545896.82999999996</v>
      </c>
      <c r="N13" s="47">
        <f t="shared" si="1"/>
        <v>2215279.4</v>
      </c>
      <c r="O13" s="47">
        <f t="shared" si="1"/>
        <v>3513102.3199999994</v>
      </c>
      <c r="P13" s="47">
        <f t="shared" si="1"/>
        <v>2363622.5199999996</v>
      </c>
    </row>
    <row r="14" spans="1:16" x14ac:dyDescent="0.2">
      <c r="A14" s="48" t="s">
        <v>85</v>
      </c>
      <c r="B14" s="49">
        <v>145458.51</v>
      </c>
      <c r="C14" s="49">
        <v>106956.67</v>
      </c>
      <c r="D14" s="49">
        <v>154854.94</v>
      </c>
      <c r="E14" s="49">
        <v>22963.14</v>
      </c>
      <c r="F14" s="49">
        <v>383666.92</v>
      </c>
      <c r="G14" s="49">
        <v>55213.84</v>
      </c>
      <c r="H14" s="49">
        <v>404877.9</v>
      </c>
      <c r="I14" s="49">
        <v>192478.31</v>
      </c>
      <c r="J14" s="49">
        <v>86709.65</v>
      </c>
      <c r="K14" s="49">
        <v>11277.9</v>
      </c>
      <c r="L14" s="49">
        <v>3314.63</v>
      </c>
      <c r="M14" s="49">
        <v>207148.79999999999</v>
      </c>
      <c r="N14" s="49">
        <v>534927.85</v>
      </c>
      <c r="O14" s="49">
        <v>1102850.71</v>
      </c>
      <c r="P14" s="49">
        <v>161433.78</v>
      </c>
    </row>
    <row r="15" spans="1:16" x14ac:dyDescent="0.2">
      <c r="A15" s="48" t="s">
        <v>86</v>
      </c>
      <c r="B15" s="49">
        <v>245917.5</v>
      </c>
      <c r="C15" s="49">
        <v>91231.3</v>
      </c>
      <c r="D15" s="49">
        <v>565581.57999999996</v>
      </c>
      <c r="E15" s="49">
        <v>82114.100000000006</v>
      </c>
      <c r="F15" s="49">
        <v>1006914.95</v>
      </c>
      <c r="G15" s="49">
        <v>13104.85</v>
      </c>
      <c r="H15" s="49">
        <v>139627.99</v>
      </c>
      <c r="I15" s="49">
        <v>168536.89</v>
      </c>
      <c r="J15" s="49">
        <v>58991.54</v>
      </c>
      <c r="K15" s="49">
        <v>1938.58</v>
      </c>
      <c r="L15" s="49">
        <v>0</v>
      </c>
      <c r="M15" s="49">
        <v>14499.48</v>
      </c>
      <c r="N15" s="49">
        <v>425538.47</v>
      </c>
      <c r="O15" s="49">
        <v>485285.97</v>
      </c>
      <c r="P15" s="49">
        <v>486069.63</v>
      </c>
    </row>
    <row r="16" spans="1:16" x14ac:dyDescent="0.2">
      <c r="A16" s="48" t="s">
        <v>87</v>
      </c>
      <c r="B16" s="49">
        <v>262786.40000000002</v>
      </c>
      <c r="C16" s="49">
        <v>140741.47</v>
      </c>
      <c r="D16" s="49">
        <v>789179.84</v>
      </c>
      <c r="E16" s="49">
        <v>17709.240000000002</v>
      </c>
      <c r="F16" s="49">
        <v>238539.45</v>
      </c>
      <c r="G16" s="49">
        <v>16788.54</v>
      </c>
      <c r="H16" s="49">
        <v>166793.85</v>
      </c>
      <c r="I16" s="49">
        <v>258826.83</v>
      </c>
      <c r="J16" s="49">
        <v>142602.20000000001</v>
      </c>
      <c r="K16" s="49">
        <v>135645.45000000001</v>
      </c>
      <c r="L16" s="49">
        <v>128114</v>
      </c>
      <c r="M16" s="49">
        <v>42679.56</v>
      </c>
      <c r="N16" s="49">
        <v>417269.46</v>
      </c>
      <c r="O16" s="49">
        <v>1324481.6299999999</v>
      </c>
      <c r="P16" s="49">
        <v>621605.19999999995</v>
      </c>
    </row>
    <row r="17" spans="1:16" x14ac:dyDescent="0.2">
      <c r="A17" s="48" t="s">
        <v>88</v>
      </c>
      <c r="B17" s="49">
        <v>363068.59</v>
      </c>
      <c r="C17" s="49">
        <v>54045.05</v>
      </c>
      <c r="D17" s="49">
        <v>3632681.47</v>
      </c>
      <c r="E17" s="49">
        <v>476993.27</v>
      </c>
      <c r="F17" s="49">
        <v>1784414.71</v>
      </c>
      <c r="G17" s="49">
        <v>362863.73</v>
      </c>
      <c r="H17" s="49">
        <v>294536.81</v>
      </c>
      <c r="I17" s="49">
        <v>633631.06000000006</v>
      </c>
      <c r="J17" s="49">
        <v>344104.55</v>
      </c>
      <c r="K17" s="49">
        <v>474662.1</v>
      </c>
      <c r="L17" s="49">
        <v>0</v>
      </c>
      <c r="M17" s="49">
        <v>281568.99</v>
      </c>
      <c r="N17" s="49">
        <v>837543.62</v>
      </c>
      <c r="O17" s="49">
        <v>600484.01</v>
      </c>
      <c r="P17" s="49">
        <v>1094513.9099999999</v>
      </c>
    </row>
    <row r="18" spans="1:16" ht="17.25" customHeight="1" x14ac:dyDescent="0.2">
      <c r="A18" s="46" t="s">
        <v>15</v>
      </c>
      <c r="B18" s="47">
        <f>SUM(B19:B23)</f>
        <v>1017231</v>
      </c>
      <c r="C18" s="47">
        <f t="shared" ref="C18:P18" si="2">SUM(C19:C23)</f>
        <v>392974.49</v>
      </c>
      <c r="D18" s="47">
        <f t="shared" si="2"/>
        <v>5142297.8499999996</v>
      </c>
      <c r="E18" s="47">
        <f t="shared" si="2"/>
        <v>599779.75</v>
      </c>
      <c r="F18" s="47">
        <f t="shared" si="2"/>
        <v>3413536.04</v>
      </c>
      <c r="G18" s="47">
        <f t="shared" si="2"/>
        <v>447970.97000000003</v>
      </c>
      <c r="H18" s="47">
        <f t="shared" si="2"/>
        <v>1005836.5499999999</v>
      </c>
      <c r="I18" s="47">
        <f t="shared" si="2"/>
        <v>1253473.0899999999</v>
      </c>
      <c r="J18" s="47">
        <f t="shared" si="2"/>
        <v>632407.93999999994</v>
      </c>
      <c r="K18" s="47">
        <f t="shared" si="2"/>
        <v>623524.0199999999</v>
      </c>
      <c r="L18" s="47">
        <f t="shared" si="2"/>
        <v>131428.63</v>
      </c>
      <c r="M18" s="47">
        <f t="shared" si="2"/>
        <v>545896.81999999995</v>
      </c>
      <c r="N18" s="47">
        <f t="shared" si="2"/>
        <v>2215279.4</v>
      </c>
      <c r="O18" s="47">
        <f t="shared" si="2"/>
        <v>3513102.3099999996</v>
      </c>
      <c r="P18" s="47">
        <f t="shared" si="2"/>
        <v>2363622.52</v>
      </c>
    </row>
    <row r="19" spans="1:16" x14ac:dyDescent="0.2">
      <c r="A19" s="48" t="s">
        <v>16</v>
      </c>
      <c r="B19" s="49">
        <v>549581.22</v>
      </c>
      <c r="C19" s="49">
        <v>192346.59</v>
      </c>
      <c r="D19" s="49">
        <v>4659520.54</v>
      </c>
      <c r="E19" s="49">
        <v>598179.4</v>
      </c>
      <c r="F19" s="49">
        <v>3166714.99</v>
      </c>
      <c r="G19" s="49">
        <v>371010.44</v>
      </c>
      <c r="H19" s="49">
        <v>378623.4</v>
      </c>
      <c r="I19" s="49">
        <v>582389.55000000005</v>
      </c>
      <c r="J19" s="49">
        <v>438220.92</v>
      </c>
      <c r="K19" s="49">
        <v>617227.96</v>
      </c>
      <c r="L19" s="49">
        <v>0</v>
      </c>
      <c r="M19" s="49">
        <v>420795.33</v>
      </c>
      <c r="N19" s="49">
        <v>1399699.91</v>
      </c>
      <c r="O19" s="49">
        <v>2154633.2999999998</v>
      </c>
      <c r="P19" s="49">
        <v>1778135.26</v>
      </c>
    </row>
    <row r="20" spans="1:16" x14ac:dyDescent="0.2">
      <c r="A20" s="48" t="s">
        <v>17</v>
      </c>
      <c r="B20" s="49">
        <v>59885.33</v>
      </c>
      <c r="C20" s="49">
        <v>6645.65</v>
      </c>
      <c r="D20" s="49">
        <v>323203.3</v>
      </c>
      <c r="E20" s="49">
        <v>1600.35</v>
      </c>
      <c r="F20" s="49">
        <v>126859.7</v>
      </c>
      <c r="G20" s="49">
        <v>1243.5899999999999</v>
      </c>
      <c r="H20" s="49">
        <v>32171.72</v>
      </c>
      <c r="I20" s="49">
        <v>7760.88</v>
      </c>
      <c r="J20" s="49">
        <v>3649.66</v>
      </c>
      <c r="K20" s="49">
        <v>1938.58</v>
      </c>
      <c r="L20" s="49">
        <v>0</v>
      </c>
      <c r="M20" s="49">
        <v>16030.17</v>
      </c>
      <c r="N20" s="49">
        <v>31733.200000000001</v>
      </c>
      <c r="O20" s="49">
        <v>243249.64</v>
      </c>
      <c r="P20" s="49">
        <v>34607.379999999997</v>
      </c>
    </row>
    <row r="21" spans="1:16" x14ac:dyDescent="0.2">
      <c r="A21" s="48" t="s">
        <v>18</v>
      </c>
      <c r="B21" s="49">
        <v>134290.51999999999</v>
      </c>
      <c r="C21" s="49">
        <v>53400.800000000003</v>
      </c>
      <c r="D21" s="49">
        <v>61765.57</v>
      </c>
      <c r="E21" s="49">
        <v>0</v>
      </c>
      <c r="F21" s="49">
        <v>29443.05</v>
      </c>
      <c r="G21" s="49">
        <v>12616.46</v>
      </c>
      <c r="H21" s="49">
        <v>66392.289999999994</v>
      </c>
      <c r="I21" s="49">
        <v>195241.08</v>
      </c>
      <c r="J21" s="49">
        <v>45111.72</v>
      </c>
      <c r="K21" s="49">
        <v>1253.0899999999999</v>
      </c>
      <c r="L21" s="49">
        <v>0</v>
      </c>
      <c r="M21" s="49">
        <v>8940.41</v>
      </c>
      <c r="N21" s="49">
        <v>259226.31</v>
      </c>
      <c r="O21" s="49">
        <v>693137.53</v>
      </c>
      <c r="P21" s="49">
        <v>220480.08</v>
      </c>
    </row>
    <row r="22" spans="1:16" x14ac:dyDescent="0.2">
      <c r="A22" s="48" t="s">
        <v>19</v>
      </c>
      <c r="B22" s="49">
        <v>247907.64</v>
      </c>
      <c r="C22" s="49">
        <v>116714.75</v>
      </c>
      <c r="D22" s="49">
        <v>75690.31</v>
      </c>
      <c r="E22" s="49">
        <v>0</v>
      </c>
      <c r="F22" s="49">
        <v>64768.42</v>
      </c>
      <c r="G22" s="49">
        <v>42838.73</v>
      </c>
      <c r="H22" s="49">
        <v>525865.04</v>
      </c>
      <c r="I22" s="49">
        <v>436640.12</v>
      </c>
      <c r="J22" s="49">
        <v>120179.39</v>
      </c>
      <c r="K22" s="49">
        <v>3104.39</v>
      </c>
      <c r="L22" s="49">
        <v>128114</v>
      </c>
      <c r="M22" s="49">
        <v>92306.42</v>
      </c>
      <c r="N22" s="49">
        <v>457190.42</v>
      </c>
      <c r="O22" s="49">
        <v>290582.5</v>
      </c>
      <c r="P22" s="49">
        <v>284541.19</v>
      </c>
    </row>
    <row r="23" spans="1:16" x14ac:dyDescent="0.2">
      <c r="A23" s="48" t="s">
        <v>20</v>
      </c>
      <c r="B23" s="49">
        <v>25566.29</v>
      </c>
      <c r="C23" s="49">
        <v>23866.7</v>
      </c>
      <c r="D23" s="49">
        <v>22118.13</v>
      </c>
      <c r="E23" s="49">
        <v>0</v>
      </c>
      <c r="F23" s="49">
        <v>25749.88</v>
      </c>
      <c r="G23" s="49">
        <v>20261.75</v>
      </c>
      <c r="H23" s="49">
        <v>2784.1</v>
      </c>
      <c r="I23" s="49">
        <v>31441.46</v>
      </c>
      <c r="J23" s="49">
        <v>25246.25</v>
      </c>
      <c r="K23" s="49">
        <v>0</v>
      </c>
      <c r="L23" s="49">
        <v>3314.63</v>
      </c>
      <c r="M23" s="49">
        <v>7824.49</v>
      </c>
      <c r="N23" s="49">
        <v>67429.56</v>
      </c>
      <c r="O23" s="49">
        <v>131499.34</v>
      </c>
      <c r="P23" s="49">
        <v>45858.61</v>
      </c>
    </row>
    <row r="24" spans="1:16" ht="17.25" customHeight="1" x14ac:dyDescent="0.2">
      <c r="A24" s="46" t="s">
        <v>21</v>
      </c>
      <c r="B24" s="47">
        <f>SUM(B25:B27)</f>
        <v>521526.73</v>
      </c>
      <c r="C24" s="47">
        <f t="shared" ref="C24:P24" si="3">SUM(C25:C27)</f>
        <v>160526.46</v>
      </c>
      <c r="D24" s="47">
        <f t="shared" si="3"/>
        <v>4234641.84</v>
      </c>
      <c r="E24" s="47">
        <f t="shared" si="3"/>
        <v>489593.27</v>
      </c>
      <c r="F24" s="47">
        <f t="shared" si="3"/>
        <v>2005706.9100000001</v>
      </c>
      <c r="G24" s="47">
        <f t="shared" si="3"/>
        <v>379626.42</v>
      </c>
      <c r="H24" s="47">
        <f t="shared" si="3"/>
        <v>484044.4</v>
      </c>
      <c r="I24" s="47">
        <f t="shared" si="3"/>
        <v>575434.73</v>
      </c>
      <c r="J24" s="47">
        <f t="shared" si="3"/>
        <v>190520.77</v>
      </c>
      <c r="K24" s="47">
        <f t="shared" si="3"/>
        <v>525880.03</v>
      </c>
      <c r="L24" s="47">
        <f t="shared" si="3"/>
        <v>128114</v>
      </c>
      <c r="M24" s="47">
        <f t="shared" si="3"/>
        <v>68199.63</v>
      </c>
      <c r="N24" s="47">
        <f t="shared" si="3"/>
        <v>616103.40999999992</v>
      </c>
      <c r="O24" s="47">
        <f t="shared" si="3"/>
        <v>318978.40000000002</v>
      </c>
      <c r="P24" s="47">
        <f t="shared" si="3"/>
        <v>774231.23</v>
      </c>
    </row>
    <row r="25" spans="1:16" x14ac:dyDescent="0.2">
      <c r="A25" s="48" t="s">
        <v>22</v>
      </c>
      <c r="B25" s="49">
        <v>109245.62</v>
      </c>
      <c r="C25" s="49">
        <v>24788.86</v>
      </c>
      <c r="D25" s="49">
        <v>4313.55</v>
      </c>
      <c r="E25" s="49">
        <v>0</v>
      </c>
      <c r="F25" s="49">
        <v>727.92</v>
      </c>
      <c r="G25" s="49">
        <v>3657.56</v>
      </c>
      <c r="H25" s="49">
        <v>224539.95</v>
      </c>
      <c r="I25" s="49">
        <v>11829.23</v>
      </c>
      <c r="J25" s="49">
        <v>5768.24</v>
      </c>
      <c r="K25" s="49">
        <v>1938.58</v>
      </c>
      <c r="L25" s="49">
        <v>0</v>
      </c>
      <c r="M25" s="49">
        <v>18811.55</v>
      </c>
      <c r="N25" s="49">
        <v>11764.05</v>
      </c>
      <c r="O25" s="49">
        <v>12927.18</v>
      </c>
      <c r="P25" s="49">
        <v>11709.5</v>
      </c>
    </row>
    <row r="26" spans="1:16" x14ac:dyDescent="0.2">
      <c r="A26" s="48" t="s">
        <v>23</v>
      </c>
      <c r="B26" s="49">
        <v>106324.68</v>
      </c>
      <c r="C26" s="49">
        <v>46610.17</v>
      </c>
      <c r="D26" s="49">
        <v>13641.09</v>
      </c>
      <c r="E26" s="49">
        <v>0</v>
      </c>
      <c r="F26" s="49">
        <v>13442.66</v>
      </c>
      <c r="G26" s="49">
        <v>4207.99</v>
      </c>
      <c r="H26" s="49">
        <v>10591.9</v>
      </c>
      <c r="I26" s="49">
        <v>24593.05</v>
      </c>
      <c r="J26" s="49">
        <v>17552.91</v>
      </c>
      <c r="K26" s="49">
        <v>3104.39</v>
      </c>
      <c r="L26" s="49">
        <v>0</v>
      </c>
      <c r="M26" s="49">
        <v>809.88</v>
      </c>
      <c r="N26" s="49">
        <v>1972.02</v>
      </c>
      <c r="O26" s="49">
        <v>1499.27</v>
      </c>
      <c r="P26" s="49">
        <v>3504.44</v>
      </c>
    </row>
    <row r="27" spans="1:16" x14ac:dyDescent="0.2">
      <c r="A27" s="48" t="s">
        <v>24</v>
      </c>
      <c r="B27" s="49">
        <v>305956.43</v>
      </c>
      <c r="C27" s="49">
        <v>89127.43</v>
      </c>
      <c r="D27" s="49">
        <v>4216687.2</v>
      </c>
      <c r="E27" s="49">
        <v>489593.27</v>
      </c>
      <c r="F27" s="49">
        <v>1991536.33</v>
      </c>
      <c r="G27" s="49">
        <v>371760.87</v>
      </c>
      <c r="H27" s="49">
        <v>248912.55</v>
      </c>
      <c r="I27" s="49">
        <v>539012.44999999995</v>
      </c>
      <c r="J27" s="49">
        <v>167199.62</v>
      </c>
      <c r="K27" s="49">
        <v>520837.06</v>
      </c>
      <c r="L27" s="49">
        <v>128114</v>
      </c>
      <c r="M27" s="49">
        <v>48578.2</v>
      </c>
      <c r="N27" s="49">
        <v>602367.34</v>
      </c>
      <c r="O27" s="49">
        <v>304551.95</v>
      </c>
      <c r="P27" s="49">
        <v>759017.29</v>
      </c>
    </row>
    <row r="28" spans="1:16" ht="17.25" customHeight="1" x14ac:dyDescent="0.2">
      <c r="A28" s="46" t="s">
        <v>25</v>
      </c>
      <c r="B28" s="47">
        <f>SUM(B29:B32)</f>
        <v>3368.55</v>
      </c>
      <c r="C28" s="47">
        <f t="shared" ref="C28:P28" si="4">SUM(C29:C32)</f>
        <v>39341.599999999999</v>
      </c>
      <c r="D28" s="47">
        <f t="shared" si="4"/>
        <v>157855.24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7">
        <f t="shared" si="4"/>
        <v>1499.15</v>
      </c>
      <c r="J28" s="47">
        <f t="shared" si="4"/>
        <v>78850</v>
      </c>
      <c r="K28" s="47">
        <f t="shared" si="4"/>
        <v>78850</v>
      </c>
      <c r="L28" s="47">
        <f t="shared" si="4"/>
        <v>0</v>
      </c>
      <c r="M28" s="47">
        <f t="shared" si="4"/>
        <v>171336.07</v>
      </c>
      <c r="N28" s="47">
        <f t="shared" si="4"/>
        <v>831114.98</v>
      </c>
      <c r="O28" s="47">
        <f t="shared" si="4"/>
        <v>1582259.07</v>
      </c>
      <c r="P28" s="47">
        <f t="shared" si="4"/>
        <v>1499577.74</v>
      </c>
    </row>
    <row r="29" spans="1:16" x14ac:dyDescent="0.2">
      <c r="A29" s="48" t="s">
        <v>26</v>
      </c>
      <c r="B29" s="49">
        <v>3368.55</v>
      </c>
      <c r="C29" s="49">
        <v>482.67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135535.66</v>
      </c>
      <c r="O29" s="49">
        <v>105127.99</v>
      </c>
      <c r="P29" s="49">
        <v>247443.94</v>
      </c>
    </row>
    <row r="30" spans="1:16" x14ac:dyDescent="0.2">
      <c r="A30" s="48" t="s">
        <v>27</v>
      </c>
      <c r="B30" s="49">
        <v>0</v>
      </c>
      <c r="C30" s="49">
        <v>1021.68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155749.15</v>
      </c>
      <c r="O30" s="49">
        <v>96883.520000000004</v>
      </c>
      <c r="P30" s="49">
        <v>171384.2</v>
      </c>
    </row>
    <row r="31" spans="1:16" x14ac:dyDescent="0.2">
      <c r="A31" s="48" t="s">
        <v>28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1499.15</v>
      </c>
      <c r="J31" s="49">
        <v>0</v>
      </c>
      <c r="K31" s="49">
        <v>0</v>
      </c>
      <c r="L31" s="49">
        <v>0</v>
      </c>
      <c r="M31" s="49">
        <v>0</v>
      </c>
      <c r="N31" s="49">
        <v>27951.200000000001</v>
      </c>
      <c r="O31" s="49">
        <v>52306.33</v>
      </c>
      <c r="P31" s="49">
        <v>41755.480000000003</v>
      </c>
    </row>
    <row r="32" spans="1:16" x14ac:dyDescent="0.2">
      <c r="A32" s="48" t="s">
        <v>29</v>
      </c>
      <c r="B32" s="49">
        <v>0</v>
      </c>
      <c r="C32" s="49">
        <v>37837.25</v>
      </c>
      <c r="D32" s="49">
        <v>157855.24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78850</v>
      </c>
      <c r="K32" s="49">
        <v>78850</v>
      </c>
      <c r="L32" s="49">
        <v>0</v>
      </c>
      <c r="M32" s="49">
        <v>171336.07</v>
      </c>
      <c r="N32" s="49">
        <v>511878.97</v>
      </c>
      <c r="O32" s="49">
        <v>1327941.23</v>
      </c>
      <c r="P32" s="49">
        <v>1038994.12</v>
      </c>
    </row>
    <row r="33" spans="1:16" ht="17.25" customHeight="1" x14ac:dyDescent="0.2">
      <c r="A33" s="46" t="s">
        <v>30</v>
      </c>
      <c r="B33" s="47">
        <f>SUM(B34:B40)</f>
        <v>390792.29999999993</v>
      </c>
      <c r="C33" s="47">
        <f t="shared" ref="C33:P33" si="5">SUM(C34:C40)</f>
        <v>213503.38999999998</v>
      </c>
      <c r="D33" s="47">
        <f t="shared" si="5"/>
        <v>744609.82000000007</v>
      </c>
      <c r="E33" s="47">
        <f t="shared" si="5"/>
        <v>109425.23</v>
      </c>
      <c r="F33" s="47">
        <f t="shared" si="5"/>
        <v>1379742.12</v>
      </c>
      <c r="G33" s="47">
        <f t="shared" si="5"/>
        <v>67093.48000000001</v>
      </c>
      <c r="H33" s="47">
        <f t="shared" si="5"/>
        <v>140880.71999999997</v>
      </c>
      <c r="I33" s="47">
        <f t="shared" si="5"/>
        <v>555452.56999999995</v>
      </c>
      <c r="J33" s="47">
        <f t="shared" si="5"/>
        <v>357378.41999999993</v>
      </c>
      <c r="K33" s="47">
        <f t="shared" si="5"/>
        <v>97643.989999999991</v>
      </c>
      <c r="L33" s="47">
        <f t="shared" si="5"/>
        <v>3314.63</v>
      </c>
      <c r="M33" s="47">
        <f t="shared" si="5"/>
        <v>334733.46999999997</v>
      </c>
      <c r="N33" s="47">
        <f t="shared" si="5"/>
        <v>815548.03</v>
      </c>
      <c r="O33" s="47">
        <f t="shared" si="5"/>
        <v>2381710.3499999996</v>
      </c>
      <c r="P33" s="47">
        <f t="shared" si="5"/>
        <v>1382713.9600000002</v>
      </c>
    </row>
    <row r="34" spans="1:16" x14ac:dyDescent="0.2">
      <c r="A34" s="48" t="s">
        <v>31</v>
      </c>
      <c r="B34" s="49">
        <v>0</v>
      </c>
      <c r="C34" s="49">
        <v>0</v>
      </c>
      <c r="D34" s="49">
        <v>493.38</v>
      </c>
      <c r="E34" s="49">
        <v>0</v>
      </c>
      <c r="F34" s="49">
        <v>0</v>
      </c>
      <c r="G34" s="49">
        <v>5883.63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12199.46</v>
      </c>
      <c r="N34" s="49">
        <v>351199.53</v>
      </c>
      <c r="O34" s="49">
        <v>1531957.97</v>
      </c>
      <c r="P34" s="49">
        <v>1045885.86</v>
      </c>
    </row>
    <row r="35" spans="1:16" x14ac:dyDescent="0.2">
      <c r="A35" s="48" t="s">
        <v>32</v>
      </c>
      <c r="B35" s="49">
        <v>0</v>
      </c>
      <c r="C35" s="49">
        <v>37837.25</v>
      </c>
      <c r="D35" s="49">
        <v>157700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78850</v>
      </c>
      <c r="K35" s="49">
        <v>78850</v>
      </c>
      <c r="L35" s="49">
        <v>0</v>
      </c>
      <c r="M35" s="49">
        <v>159136.60999999999</v>
      </c>
      <c r="N35" s="49">
        <v>222244.41</v>
      </c>
      <c r="O35" s="49">
        <v>558131.87</v>
      </c>
      <c r="P35" s="49">
        <v>8107.69</v>
      </c>
    </row>
    <row r="36" spans="1:16" x14ac:dyDescent="0.2">
      <c r="A36" s="48" t="s">
        <v>33</v>
      </c>
      <c r="B36" s="49">
        <v>265820.42</v>
      </c>
      <c r="C36" s="49">
        <v>111021.51</v>
      </c>
      <c r="D36" s="49">
        <v>13663.5</v>
      </c>
      <c r="E36" s="49">
        <v>909.44</v>
      </c>
      <c r="F36" s="49">
        <v>1348.09</v>
      </c>
      <c r="G36" s="49">
        <v>10591.7</v>
      </c>
      <c r="H36" s="49">
        <v>8621.77</v>
      </c>
      <c r="I36" s="49">
        <v>253307.69</v>
      </c>
      <c r="J36" s="49">
        <v>231419.34</v>
      </c>
      <c r="K36" s="49">
        <v>17411.7</v>
      </c>
      <c r="L36" s="49">
        <v>0</v>
      </c>
      <c r="M36" s="49">
        <v>38052.44</v>
      </c>
      <c r="N36" s="49">
        <v>10003.1</v>
      </c>
      <c r="O36" s="49">
        <v>24793.26</v>
      </c>
      <c r="P36" s="49">
        <v>68317.350000000006</v>
      </c>
    </row>
    <row r="37" spans="1:16" x14ac:dyDescent="0.2">
      <c r="A37" s="48" t="s">
        <v>34</v>
      </c>
      <c r="B37" s="49">
        <v>5112.8599999999997</v>
      </c>
      <c r="C37" s="49">
        <v>34251.43</v>
      </c>
      <c r="D37" s="49">
        <v>5072.2</v>
      </c>
      <c r="E37" s="49">
        <v>0</v>
      </c>
      <c r="F37" s="49">
        <v>0</v>
      </c>
      <c r="G37" s="49">
        <v>0</v>
      </c>
      <c r="H37" s="49">
        <v>0</v>
      </c>
      <c r="I37" s="49">
        <v>52282.43</v>
      </c>
      <c r="J37" s="49">
        <v>9983.92</v>
      </c>
      <c r="K37" s="49">
        <v>0</v>
      </c>
      <c r="L37" s="49">
        <v>0</v>
      </c>
      <c r="M37" s="49">
        <v>1389.91</v>
      </c>
      <c r="N37" s="49">
        <v>12325.3</v>
      </c>
      <c r="O37" s="49">
        <v>15931.31</v>
      </c>
      <c r="P37" s="49">
        <v>6707.26</v>
      </c>
    </row>
    <row r="38" spans="1:16" x14ac:dyDescent="0.2">
      <c r="A38" s="48" t="s">
        <v>35</v>
      </c>
      <c r="B38" s="49">
        <v>3737</v>
      </c>
      <c r="C38" s="49">
        <v>5231.8</v>
      </c>
      <c r="D38" s="49">
        <v>2989.6</v>
      </c>
      <c r="E38" s="49">
        <v>0</v>
      </c>
      <c r="F38" s="49">
        <v>7301.02</v>
      </c>
      <c r="G38" s="49">
        <v>747.4</v>
      </c>
      <c r="H38" s="49">
        <v>5979.2</v>
      </c>
      <c r="I38" s="49">
        <v>8968.7999999999993</v>
      </c>
      <c r="J38" s="49">
        <v>4501.93</v>
      </c>
      <c r="K38" s="49">
        <v>0</v>
      </c>
      <c r="L38" s="49">
        <v>0</v>
      </c>
      <c r="M38" s="49">
        <v>5979.2</v>
      </c>
      <c r="N38" s="49">
        <v>14464.6</v>
      </c>
      <c r="O38" s="49">
        <v>1187.0999999999999</v>
      </c>
      <c r="P38" s="49">
        <v>3693.3</v>
      </c>
    </row>
    <row r="39" spans="1:16" x14ac:dyDescent="0.2">
      <c r="A39" s="48" t="s">
        <v>37</v>
      </c>
      <c r="B39" s="49">
        <v>89786.66</v>
      </c>
      <c r="C39" s="49">
        <v>25161.4</v>
      </c>
      <c r="D39" s="49">
        <v>559758.71</v>
      </c>
      <c r="E39" s="49">
        <v>108515.79</v>
      </c>
      <c r="F39" s="49">
        <v>1353031.01</v>
      </c>
      <c r="G39" s="49">
        <v>49870.75</v>
      </c>
      <c r="H39" s="49">
        <v>123601.14</v>
      </c>
      <c r="I39" s="49">
        <v>239394.5</v>
      </c>
      <c r="J39" s="49">
        <v>30973.23</v>
      </c>
      <c r="K39" s="49">
        <v>129.19999999999999</v>
      </c>
      <c r="L39" s="49">
        <v>3314.63</v>
      </c>
      <c r="M39" s="49">
        <v>22635.82</v>
      </c>
      <c r="N39" s="49">
        <v>67019.289999999994</v>
      </c>
      <c r="O39" s="49">
        <v>20173.03</v>
      </c>
      <c r="P39" s="49">
        <v>90456.15</v>
      </c>
    </row>
    <row r="40" spans="1:16" x14ac:dyDescent="0.2">
      <c r="A40" s="48" t="s">
        <v>36</v>
      </c>
      <c r="B40" s="49">
        <v>26335.360000000001</v>
      </c>
      <c r="C40" s="49">
        <v>0</v>
      </c>
      <c r="D40" s="49">
        <v>4932.43</v>
      </c>
      <c r="E40" s="49">
        <v>0</v>
      </c>
      <c r="F40" s="49">
        <v>18062</v>
      </c>
      <c r="G40" s="49">
        <v>0</v>
      </c>
      <c r="H40" s="49">
        <v>2678.61</v>
      </c>
      <c r="I40" s="49">
        <v>1499.15</v>
      </c>
      <c r="J40" s="49">
        <v>1650</v>
      </c>
      <c r="K40" s="49">
        <v>1253.0899999999999</v>
      </c>
      <c r="L40" s="49">
        <v>0</v>
      </c>
      <c r="M40" s="49">
        <v>95340.03</v>
      </c>
      <c r="N40" s="49">
        <v>138291.79999999999</v>
      </c>
      <c r="O40" s="49">
        <v>229535.81</v>
      </c>
      <c r="P40" s="49">
        <v>159546.35</v>
      </c>
    </row>
    <row r="41" spans="1:16" s="52" customFormat="1" ht="15.75" thickBot="1" x14ac:dyDescent="0.25">
      <c r="A41" s="50" t="s">
        <v>59</v>
      </c>
      <c r="B41" s="51">
        <v>1017231</v>
      </c>
      <c r="C41" s="51">
        <v>392974.49</v>
      </c>
      <c r="D41" s="51">
        <v>5142297.84</v>
      </c>
      <c r="E41" s="51">
        <v>599779.75</v>
      </c>
      <c r="F41" s="51">
        <v>3413536.04</v>
      </c>
      <c r="G41" s="51">
        <v>447970.97</v>
      </c>
      <c r="H41" s="51">
        <v>1005836.56</v>
      </c>
      <c r="I41" s="51">
        <v>1253473.0900000001</v>
      </c>
      <c r="J41" s="51">
        <v>632407.94999999995</v>
      </c>
      <c r="K41" s="51">
        <v>623524.03</v>
      </c>
      <c r="L41" s="51">
        <v>131428.63</v>
      </c>
      <c r="M41" s="51">
        <v>545896.82999999996</v>
      </c>
      <c r="N41" s="51">
        <v>2215279.4</v>
      </c>
      <c r="O41" s="51">
        <v>3513102.32</v>
      </c>
      <c r="P41" s="51">
        <v>2363622.52</v>
      </c>
    </row>
  </sheetData>
  <mergeCells count="1">
    <mergeCell ref="B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activeCell="A8" sqref="A8"/>
    </sheetView>
  </sheetViews>
  <sheetFormatPr defaultRowHeight="12.75" x14ac:dyDescent="0.2"/>
  <cols>
    <col min="1" max="1" width="41.140625" customWidth="1"/>
    <col min="2" max="3" width="13" customWidth="1"/>
  </cols>
  <sheetData>
    <row r="1" spans="1:3" ht="45.75" customHeight="1" thickTop="1" x14ac:dyDescent="0.2">
      <c r="A1" s="10" t="s">
        <v>76</v>
      </c>
      <c r="B1" s="11" t="s">
        <v>57</v>
      </c>
      <c r="C1" s="11" t="s">
        <v>58</v>
      </c>
    </row>
    <row r="2" spans="1:3" x14ac:dyDescent="0.2">
      <c r="A2" s="7" t="s">
        <v>0</v>
      </c>
      <c r="B2" s="16">
        <v>4534</v>
      </c>
      <c r="C2" s="16">
        <v>20460</v>
      </c>
    </row>
    <row r="3" spans="1:3" x14ac:dyDescent="0.2">
      <c r="A3" s="6" t="s">
        <v>2</v>
      </c>
      <c r="B3" s="8">
        <v>1215</v>
      </c>
      <c r="C3" s="8">
        <v>4618</v>
      </c>
    </row>
    <row r="4" spans="1:3" x14ac:dyDescent="0.2">
      <c r="A4" t="s">
        <v>69</v>
      </c>
    </row>
    <row r="5" spans="1:3" x14ac:dyDescent="0.2">
      <c r="A5" s="6" t="s">
        <v>40</v>
      </c>
      <c r="B5" s="8">
        <v>136</v>
      </c>
      <c r="C5" s="8">
        <v>638.75</v>
      </c>
    </row>
    <row r="6" spans="1:3" x14ac:dyDescent="0.2">
      <c r="A6" s="6" t="s">
        <v>41</v>
      </c>
      <c r="B6" s="8">
        <v>179</v>
      </c>
      <c r="C6" s="8">
        <v>691.44</v>
      </c>
    </row>
    <row r="7" spans="1:3" x14ac:dyDescent="0.2">
      <c r="A7" s="6" t="s">
        <v>42</v>
      </c>
      <c r="B7" s="8">
        <v>119</v>
      </c>
      <c r="C7" s="8">
        <v>493.11</v>
      </c>
    </row>
    <row r="8" spans="1:3" x14ac:dyDescent="0.2">
      <c r="A8" s="6" t="s">
        <v>167</v>
      </c>
      <c r="B8" s="8">
        <v>36</v>
      </c>
      <c r="C8" s="8">
        <v>89.26</v>
      </c>
    </row>
    <row r="9" spans="1:3" x14ac:dyDescent="0.2">
      <c r="A9" s="6" t="s">
        <v>43</v>
      </c>
      <c r="B9" s="8">
        <v>14</v>
      </c>
      <c r="C9" s="8">
        <v>24.72</v>
      </c>
    </row>
    <row r="10" spans="1:3" x14ac:dyDescent="0.2">
      <c r="A10" s="6" t="s">
        <v>44</v>
      </c>
      <c r="B10" s="8">
        <v>66</v>
      </c>
      <c r="C10" s="8">
        <v>214.21</v>
      </c>
    </row>
    <row r="11" spans="1:3" x14ac:dyDescent="0.2">
      <c r="A11" s="6" t="s">
        <v>45</v>
      </c>
      <c r="B11" s="8">
        <v>51</v>
      </c>
      <c r="C11" s="8">
        <v>104.05</v>
      </c>
    </row>
    <row r="12" spans="1:3" x14ac:dyDescent="0.2">
      <c r="A12" s="6" t="s">
        <v>46</v>
      </c>
      <c r="B12" s="8">
        <v>205</v>
      </c>
      <c r="C12" s="8">
        <v>1071.27</v>
      </c>
    </row>
    <row r="13" spans="1:3" x14ac:dyDescent="0.2">
      <c r="A13" s="6" t="s">
        <v>47</v>
      </c>
      <c r="B13" s="8">
        <v>94</v>
      </c>
      <c r="C13" s="8">
        <v>282.52</v>
      </c>
    </row>
    <row r="14" spans="1:3" x14ac:dyDescent="0.2">
      <c r="A14" s="6" t="s">
        <v>48</v>
      </c>
      <c r="B14" s="8">
        <v>24</v>
      </c>
      <c r="C14" s="8">
        <v>51.9</v>
      </c>
    </row>
    <row r="15" spans="1:3" x14ac:dyDescent="0.2">
      <c r="A15" s="6" t="s">
        <v>49</v>
      </c>
      <c r="B15" s="8">
        <v>53</v>
      </c>
      <c r="C15" s="8">
        <v>140.9</v>
      </c>
    </row>
    <row r="16" spans="1:3" x14ac:dyDescent="0.2">
      <c r="A16" s="6" t="s">
        <v>50</v>
      </c>
      <c r="B16" s="8">
        <v>34</v>
      </c>
      <c r="C16" s="8">
        <v>115.82</v>
      </c>
    </row>
    <row r="17" spans="1:3" x14ac:dyDescent="0.2">
      <c r="A17" s="6" t="s">
        <v>51</v>
      </c>
      <c r="B17" s="8">
        <v>49</v>
      </c>
      <c r="C17" s="8">
        <v>200.49</v>
      </c>
    </row>
    <row r="18" spans="1:3" x14ac:dyDescent="0.2">
      <c r="A18" s="6" t="s">
        <v>52</v>
      </c>
      <c r="B18" s="8">
        <v>35</v>
      </c>
      <c r="C18" s="8">
        <v>88.76</v>
      </c>
    </row>
    <row r="19" spans="1:3" x14ac:dyDescent="0.2">
      <c r="A19" s="6" t="s">
        <v>53</v>
      </c>
      <c r="B19" s="8">
        <v>42</v>
      </c>
      <c r="C19" s="8">
        <v>202.24</v>
      </c>
    </row>
    <row r="20" spans="1:3" x14ac:dyDescent="0.2">
      <c r="A20" s="6" t="s">
        <v>54</v>
      </c>
      <c r="B20" s="8">
        <v>17</v>
      </c>
      <c r="C20" s="8">
        <v>73.17</v>
      </c>
    </row>
    <row r="21" spans="1:3" x14ac:dyDescent="0.2">
      <c r="A21" s="6" t="s">
        <v>55</v>
      </c>
      <c r="B21" s="8">
        <v>18</v>
      </c>
      <c r="C21" s="8">
        <v>60.15</v>
      </c>
    </row>
    <row r="22" spans="1:3" x14ac:dyDescent="0.2">
      <c r="A22" s="6" t="s">
        <v>56</v>
      </c>
      <c r="B22" s="8">
        <v>43</v>
      </c>
      <c r="C22" s="8">
        <v>75.23</v>
      </c>
    </row>
    <row r="24" spans="1:3" x14ac:dyDescent="0.2">
      <c r="A24" s="6" t="s">
        <v>3</v>
      </c>
      <c r="B24" s="8">
        <v>150</v>
      </c>
      <c r="C24" s="8">
        <v>377</v>
      </c>
    </row>
    <row r="25" spans="1:3" x14ac:dyDescent="0.2">
      <c r="A25" s="6" t="s">
        <v>4</v>
      </c>
      <c r="B25" s="8">
        <v>938</v>
      </c>
      <c r="C25" s="8">
        <v>5720</v>
      </c>
    </row>
    <row r="26" spans="1:3" x14ac:dyDescent="0.2">
      <c r="A26" s="6" t="s">
        <v>5</v>
      </c>
      <c r="B26" s="8">
        <v>136</v>
      </c>
      <c r="C26" s="8">
        <v>269</v>
      </c>
    </row>
    <row r="27" spans="1:3" x14ac:dyDescent="0.2">
      <c r="A27" s="6" t="s">
        <v>6</v>
      </c>
      <c r="B27" s="8">
        <v>172</v>
      </c>
      <c r="C27" s="8">
        <v>1463</v>
      </c>
    </row>
    <row r="28" spans="1:3" x14ac:dyDescent="0.2">
      <c r="A28" s="6" t="s">
        <v>7</v>
      </c>
      <c r="B28" s="8">
        <v>549</v>
      </c>
      <c r="C28" s="8">
        <v>2358</v>
      </c>
    </row>
    <row r="29" spans="1:3" x14ac:dyDescent="0.2">
      <c r="A29" s="6" t="s">
        <v>8</v>
      </c>
      <c r="B29" s="8">
        <v>142</v>
      </c>
      <c r="C29" s="8">
        <v>326</v>
      </c>
    </row>
    <row r="30" spans="1:3" x14ac:dyDescent="0.2">
      <c r="A30" s="6" t="s">
        <v>9</v>
      </c>
      <c r="B30" s="8">
        <v>1023</v>
      </c>
      <c r="C30" s="8">
        <v>4332</v>
      </c>
    </row>
    <row r="31" spans="1:3" x14ac:dyDescent="0.2">
      <c r="A31" s="6" t="s">
        <v>1</v>
      </c>
      <c r="B31" s="8">
        <v>209</v>
      </c>
      <c r="C31" s="8">
        <v>997</v>
      </c>
    </row>
    <row r="32" spans="1:3" x14ac:dyDescent="0.2">
      <c r="A32" s="6"/>
      <c r="B32" s="8"/>
      <c r="C32" s="8"/>
    </row>
    <row r="33" spans="1:3" x14ac:dyDescent="0.2">
      <c r="A33" s="9" t="s">
        <v>10</v>
      </c>
      <c r="B33" s="12">
        <v>4534</v>
      </c>
      <c r="C33" s="12">
        <v>20460</v>
      </c>
    </row>
    <row r="34" spans="1:3" x14ac:dyDescent="0.2">
      <c r="A34" s="6" t="s">
        <v>85</v>
      </c>
      <c r="B34" s="8">
        <v>2692</v>
      </c>
      <c r="C34" s="8">
        <v>17166.89</v>
      </c>
    </row>
    <row r="35" spans="1:3" x14ac:dyDescent="0.2">
      <c r="A35" s="6" t="s">
        <v>86</v>
      </c>
      <c r="B35" s="8">
        <v>1272</v>
      </c>
      <c r="C35" s="8">
        <v>2723.11</v>
      </c>
    </row>
    <row r="36" spans="1:3" x14ac:dyDescent="0.2">
      <c r="A36" s="6" t="s">
        <v>87</v>
      </c>
      <c r="B36" s="8">
        <v>461</v>
      </c>
      <c r="C36" s="8">
        <v>461</v>
      </c>
    </row>
    <row r="37" spans="1:3" x14ac:dyDescent="0.2">
      <c r="A37" s="6" t="s">
        <v>88</v>
      </c>
      <c r="B37" s="8">
        <v>109</v>
      </c>
      <c r="C37" s="8">
        <v>109</v>
      </c>
    </row>
    <row r="38" spans="1:3" x14ac:dyDescent="0.2">
      <c r="A38" s="6"/>
      <c r="B38" s="8"/>
      <c r="C38" s="8"/>
    </row>
    <row r="39" spans="1:3" x14ac:dyDescent="0.2">
      <c r="A39" s="9" t="s">
        <v>15</v>
      </c>
      <c r="B39" s="12">
        <v>4534</v>
      </c>
      <c r="C39" s="12">
        <v>20460</v>
      </c>
    </row>
    <row r="40" spans="1:3" x14ac:dyDescent="0.2">
      <c r="A40" s="6" t="s">
        <v>16</v>
      </c>
      <c r="B40" s="8">
        <v>1806</v>
      </c>
      <c r="C40" s="8">
        <v>8168</v>
      </c>
    </row>
    <row r="41" spans="1:3" x14ac:dyDescent="0.2">
      <c r="A41" s="6" t="s">
        <v>17</v>
      </c>
      <c r="B41" s="8">
        <v>419</v>
      </c>
      <c r="C41" s="8">
        <v>2119.04</v>
      </c>
    </row>
    <row r="42" spans="1:3" x14ac:dyDescent="0.2">
      <c r="A42" s="6" t="s">
        <v>18</v>
      </c>
      <c r="B42" s="8">
        <v>900</v>
      </c>
      <c r="C42" s="8">
        <v>3940.96</v>
      </c>
    </row>
    <row r="43" spans="1:3" x14ac:dyDescent="0.2">
      <c r="A43" s="6" t="s">
        <v>19</v>
      </c>
      <c r="B43" s="8">
        <v>1000</v>
      </c>
      <c r="C43" s="8">
        <v>4435</v>
      </c>
    </row>
    <row r="44" spans="1:3" x14ac:dyDescent="0.2">
      <c r="A44" s="6" t="s">
        <v>20</v>
      </c>
      <c r="B44" s="8">
        <v>409</v>
      </c>
      <c r="C44" s="8">
        <v>1797</v>
      </c>
    </row>
    <row r="45" spans="1:3" x14ac:dyDescent="0.2">
      <c r="B45" s="8"/>
      <c r="C45" s="8"/>
    </row>
    <row r="46" spans="1:3" x14ac:dyDescent="0.2">
      <c r="A46" s="9" t="s">
        <v>21</v>
      </c>
      <c r="B46" s="12">
        <v>1215</v>
      </c>
      <c r="C46" s="12">
        <v>4618</v>
      </c>
    </row>
    <row r="47" spans="1:3" x14ac:dyDescent="0.2">
      <c r="A47" s="6" t="s">
        <v>22</v>
      </c>
      <c r="B47" s="8">
        <v>440</v>
      </c>
      <c r="C47" s="8">
        <v>1834.76</v>
      </c>
    </row>
    <row r="48" spans="1:3" x14ac:dyDescent="0.2">
      <c r="A48" s="6" t="s">
        <v>23</v>
      </c>
      <c r="B48" s="8">
        <v>332</v>
      </c>
      <c r="C48" s="8">
        <v>1405.17</v>
      </c>
    </row>
    <row r="49" spans="1:3" x14ac:dyDescent="0.2">
      <c r="A49" s="6" t="s">
        <v>24</v>
      </c>
      <c r="B49" s="8">
        <v>443</v>
      </c>
      <c r="C49" s="8">
        <v>1378.07</v>
      </c>
    </row>
    <row r="50" spans="1:3" x14ac:dyDescent="0.2">
      <c r="B50" s="8"/>
      <c r="C50" s="8"/>
    </row>
    <row r="51" spans="1:3" x14ac:dyDescent="0.2">
      <c r="A51" s="9" t="s">
        <v>25</v>
      </c>
      <c r="B51" s="12">
        <v>542</v>
      </c>
      <c r="C51" s="12">
        <v>2441.44</v>
      </c>
    </row>
    <row r="52" spans="1:3" x14ac:dyDescent="0.2">
      <c r="A52" s="6" t="s">
        <v>26</v>
      </c>
      <c r="B52" s="8">
        <v>50</v>
      </c>
      <c r="C52" s="8">
        <v>91.38</v>
      </c>
    </row>
    <row r="53" spans="1:3" x14ac:dyDescent="0.2">
      <c r="A53" s="6" t="s">
        <v>27</v>
      </c>
      <c r="B53" s="8">
        <v>57</v>
      </c>
      <c r="C53" s="8">
        <v>361.46</v>
      </c>
    </row>
    <row r="54" spans="1:3" x14ac:dyDescent="0.2">
      <c r="A54" s="6" t="s">
        <v>28</v>
      </c>
      <c r="B54" s="8">
        <v>27</v>
      </c>
      <c r="C54" s="8">
        <v>70.03</v>
      </c>
    </row>
    <row r="55" spans="1:3" x14ac:dyDescent="0.2">
      <c r="A55" s="6" t="s">
        <v>29</v>
      </c>
      <c r="B55" s="8">
        <v>408</v>
      </c>
      <c r="C55" s="8">
        <v>1918.57</v>
      </c>
    </row>
    <row r="56" spans="1:3" x14ac:dyDescent="0.2">
      <c r="B56" s="8"/>
      <c r="C56" s="8"/>
    </row>
    <row r="57" spans="1:3" x14ac:dyDescent="0.2">
      <c r="A57" s="9" t="s">
        <v>30</v>
      </c>
      <c r="B57" s="12">
        <v>1496</v>
      </c>
      <c r="C57" s="12">
        <v>6398.73</v>
      </c>
    </row>
    <row r="58" spans="1:3" x14ac:dyDescent="0.2">
      <c r="A58" s="6" t="s">
        <v>31</v>
      </c>
      <c r="B58" s="8">
        <v>338</v>
      </c>
      <c r="C58" s="8">
        <v>1531.45</v>
      </c>
    </row>
    <row r="59" spans="1:3" x14ac:dyDescent="0.2">
      <c r="A59" s="6" t="s">
        <v>32</v>
      </c>
      <c r="B59" s="8">
        <v>105</v>
      </c>
      <c r="C59" s="8">
        <v>516.94000000000005</v>
      </c>
    </row>
    <row r="60" spans="1:3" x14ac:dyDescent="0.2">
      <c r="A60" s="6" t="s">
        <v>33</v>
      </c>
      <c r="B60" s="8">
        <v>150</v>
      </c>
      <c r="C60" s="8">
        <v>579.29</v>
      </c>
    </row>
    <row r="61" spans="1:3" x14ac:dyDescent="0.2">
      <c r="A61" s="6" t="s">
        <v>34</v>
      </c>
      <c r="B61" s="8">
        <v>164</v>
      </c>
      <c r="C61" s="8">
        <v>861.89</v>
      </c>
    </row>
    <row r="62" spans="1:3" x14ac:dyDescent="0.2">
      <c r="A62" s="6" t="s">
        <v>35</v>
      </c>
      <c r="B62" s="8">
        <v>31</v>
      </c>
      <c r="C62" s="8">
        <v>92.67</v>
      </c>
    </row>
    <row r="63" spans="1:3" x14ac:dyDescent="0.2">
      <c r="A63" s="6" t="s">
        <v>37</v>
      </c>
      <c r="B63" s="8">
        <v>140</v>
      </c>
      <c r="C63" s="8">
        <v>156.27000000000001</v>
      </c>
    </row>
    <row r="64" spans="1:3" x14ac:dyDescent="0.2">
      <c r="A64" s="6" t="s">
        <v>36</v>
      </c>
      <c r="B64" s="8">
        <v>568</v>
      </c>
      <c r="C64" s="8">
        <v>2660.22</v>
      </c>
    </row>
    <row r="65" spans="1:3" x14ac:dyDescent="0.2">
      <c r="A65" s="6"/>
      <c r="B65" s="8"/>
      <c r="C65" s="8"/>
    </row>
    <row r="66" spans="1:3" s="15" customFormat="1" ht="13.5" thickBot="1" x14ac:dyDescent="0.25">
      <c r="A66" s="13" t="s">
        <v>59</v>
      </c>
      <c r="B66" s="14">
        <v>4534</v>
      </c>
      <c r="C66" s="14">
        <v>20460</v>
      </c>
    </row>
  </sheetData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A10" sqref="A10"/>
    </sheetView>
  </sheetViews>
  <sheetFormatPr defaultRowHeight="12.75" x14ac:dyDescent="0.2"/>
  <cols>
    <col min="1" max="1" width="32.85546875" customWidth="1"/>
    <col min="2" max="9" width="11.28515625" customWidth="1"/>
    <col min="10" max="10" width="10.140625" customWidth="1"/>
  </cols>
  <sheetData>
    <row r="1" spans="1:10" ht="69" customHeight="1" thickTop="1" x14ac:dyDescent="0.2">
      <c r="A1" s="10" t="s">
        <v>78</v>
      </c>
      <c r="B1" s="17" t="s">
        <v>63</v>
      </c>
      <c r="C1" s="17"/>
      <c r="D1" s="20" t="s">
        <v>64</v>
      </c>
      <c r="E1" s="19" t="s">
        <v>61</v>
      </c>
      <c r="F1" s="19" t="s">
        <v>65</v>
      </c>
      <c r="G1" s="19" t="s">
        <v>66</v>
      </c>
      <c r="H1" s="19" t="s">
        <v>67</v>
      </c>
      <c r="I1" s="19" t="s">
        <v>60</v>
      </c>
    </row>
    <row r="2" spans="1:10" ht="15.75" customHeight="1" x14ac:dyDescent="0.2">
      <c r="A2" s="6"/>
      <c r="B2" s="5" t="s">
        <v>38</v>
      </c>
      <c r="C2" s="5" t="s">
        <v>39</v>
      </c>
      <c r="D2" s="5"/>
      <c r="E2" s="3"/>
      <c r="F2" s="3"/>
      <c r="G2" s="3"/>
      <c r="H2" s="3"/>
      <c r="I2" s="3"/>
    </row>
    <row r="3" spans="1:10" ht="15.75" customHeight="1" x14ac:dyDescent="0.2">
      <c r="A3" s="4"/>
      <c r="B3" s="53" t="s">
        <v>68</v>
      </c>
      <c r="C3" s="53"/>
      <c r="D3" s="53"/>
      <c r="E3" s="53" t="s">
        <v>62</v>
      </c>
      <c r="F3" s="53"/>
      <c r="G3" s="53"/>
      <c r="H3" s="53"/>
      <c r="I3" s="53"/>
    </row>
    <row r="4" spans="1:10" x14ac:dyDescent="0.2">
      <c r="A4" s="9" t="s">
        <v>0</v>
      </c>
      <c r="B4" s="12">
        <v>18094.240000000002</v>
      </c>
      <c r="C4" s="12">
        <v>2365.7600000000002</v>
      </c>
      <c r="D4" s="12">
        <v>20460</v>
      </c>
      <c r="E4" s="12">
        <v>16837742.150000002</v>
      </c>
      <c r="F4" s="12">
        <v>8191372.4500000002</v>
      </c>
      <c r="G4" s="12">
        <v>1069538.8500000001</v>
      </c>
      <c r="H4" s="12">
        <v>1545898.27</v>
      </c>
      <c r="I4" s="12">
        <v>27644551.719999999</v>
      </c>
      <c r="J4" s="1"/>
    </row>
    <row r="5" spans="1:10" x14ac:dyDescent="0.2">
      <c r="A5" s="6" t="s">
        <v>2</v>
      </c>
      <c r="B5" s="8">
        <v>3819.52</v>
      </c>
      <c r="C5" s="8">
        <v>798.48</v>
      </c>
      <c r="D5" s="8">
        <v>4618</v>
      </c>
      <c r="E5" s="8">
        <v>7467295.75</v>
      </c>
      <c r="F5" s="8">
        <v>4846956.57</v>
      </c>
      <c r="G5" s="8">
        <v>419492.38</v>
      </c>
      <c r="H5" s="8">
        <v>680607.01</v>
      </c>
      <c r="I5" s="8">
        <v>13414351.720000001</v>
      </c>
      <c r="J5" s="1"/>
    </row>
    <row r="6" spans="1:10" x14ac:dyDescent="0.2">
      <c r="A6" t="s">
        <v>69</v>
      </c>
      <c r="J6" s="1"/>
    </row>
    <row r="7" spans="1:10" x14ac:dyDescent="0.2">
      <c r="A7" s="6" t="s">
        <v>40</v>
      </c>
      <c r="B7" s="8">
        <v>560.79999999999995</v>
      </c>
      <c r="C7" s="8">
        <v>77.95</v>
      </c>
      <c r="D7" s="8">
        <v>638.75</v>
      </c>
      <c r="E7" s="8">
        <v>308038.15999999997</v>
      </c>
      <c r="F7" s="8">
        <v>92242.29</v>
      </c>
      <c r="G7" s="8">
        <v>0</v>
      </c>
      <c r="H7" s="8">
        <v>33546.47</v>
      </c>
      <c r="I7" s="8">
        <v>433826.92</v>
      </c>
      <c r="J7" s="1"/>
    </row>
    <row r="8" spans="1:10" x14ac:dyDescent="0.2">
      <c r="A8" s="6" t="s">
        <v>41</v>
      </c>
      <c r="B8" s="8">
        <v>608.16999999999996</v>
      </c>
      <c r="C8" s="8">
        <v>83.27</v>
      </c>
      <c r="D8" s="8">
        <v>691.44</v>
      </c>
      <c r="E8" s="8">
        <v>244021.59</v>
      </c>
      <c r="F8" s="8">
        <v>38981.4</v>
      </c>
      <c r="G8" s="8">
        <v>78.540000000000006</v>
      </c>
      <c r="H8" s="8">
        <v>21555.91</v>
      </c>
      <c r="I8" s="8">
        <v>304637.43</v>
      </c>
      <c r="J8" s="1"/>
    </row>
    <row r="9" spans="1:10" x14ac:dyDescent="0.2">
      <c r="A9" s="6" t="s">
        <v>42</v>
      </c>
      <c r="B9" s="8">
        <v>472.43</v>
      </c>
      <c r="C9" s="8">
        <v>20.68</v>
      </c>
      <c r="D9" s="8">
        <v>493.11</v>
      </c>
      <c r="E9" s="8">
        <v>81700.61</v>
      </c>
      <c r="F9" s="8">
        <v>12312.25</v>
      </c>
      <c r="G9" s="8">
        <v>8727.2999999999993</v>
      </c>
      <c r="H9" s="8">
        <v>4554.5</v>
      </c>
      <c r="I9" s="8">
        <v>107294.66</v>
      </c>
      <c r="J9" s="1"/>
    </row>
    <row r="10" spans="1:10" x14ac:dyDescent="0.2">
      <c r="A10" s="6" t="s">
        <v>167</v>
      </c>
      <c r="B10" s="8">
        <v>50.17</v>
      </c>
      <c r="C10" s="8">
        <v>39.090000000000003</v>
      </c>
      <c r="D10" s="8">
        <v>89.26</v>
      </c>
      <c r="E10" s="8">
        <v>802597.89</v>
      </c>
      <c r="F10" s="8">
        <v>655558.89</v>
      </c>
      <c r="G10" s="8">
        <v>104685.4</v>
      </c>
      <c r="H10" s="8">
        <v>40681.21</v>
      </c>
      <c r="I10" s="8">
        <v>1603523.39</v>
      </c>
      <c r="J10" s="1"/>
    </row>
    <row r="11" spans="1:10" x14ac:dyDescent="0.2">
      <c r="A11" s="6" t="s">
        <v>43</v>
      </c>
      <c r="B11" s="8">
        <v>2.88</v>
      </c>
      <c r="C11" s="8">
        <v>21.84</v>
      </c>
      <c r="D11" s="8">
        <v>24.72</v>
      </c>
      <c r="E11" s="8">
        <v>2691506.54</v>
      </c>
      <c r="F11" s="8">
        <v>2436996.19</v>
      </c>
      <c r="G11" s="8">
        <v>278777</v>
      </c>
      <c r="H11" s="8">
        <v>279182.45</v>
      </c>
      <c r="I11" s="8">
        <v>5686462.1799999997</v>
      </c>
      <c r="J11" s="1"/>
    </row>
    <row r="12" spans="1:10" x14ac:dyDescent="0.2">
      <c r="A12" s="6" t="s">
        <v>44</v>
      </c>
      <c r="B12" s="8">
        <v>182.61</v>
      </c>
      <c r="C12" s="8">
        <v>31.61</v>
      </c>
      <c r="D12" s="8">
        <v>214.21</v>
      </c>
      <c r="E12" s="8">
        <v>144857.51</v>
      </c>
      <c r="F12" s="8">
        <v>105422.33</v>
      </c>
      <c r="G12" s="8">
        <v>5078.95</v>
      </c>
      <c r="H12" s="8">
        <v>51955.1</v>
      </c>
      <c r="I12" s="8">
        <v>307313.89</v>
      </c>
      <c r="J12" s="1"/>
    </row>
    <row r="13" spans="1:10" x14ac:dyDescent="0.2">
      <c r="A13" s="6" t="s">
        <v>45</v>
      </c>
      <c r="B13" s="8">
        <v>82.72</v>
      </c>
      <c r="C13" s="8">
        <v>21.34</v>
      </c>
      <c r="D13" s="8">
        <v>104.05</v>
      </c>
      <c r="E13" s="8">
        <v>36918.449999999997</v>
      </c>
      <c r="F13" s="8">
        <v>17147.02</v>
      </c>
      <c r="G13" s="8">
        <v>319.75</v>
      </c>
      <c r="H13" s="8">
        <v>1546.23</v>
      </c>
      <c r="I13" s="8">
        <v>55931.45</v>
      </c>
      <c r="J13" s="1"/>
    </row>
    <row r="14" spans="1:10" x14ac:dyDescent="0.2">
      <c r="A14" s="6" t="s">
        <v>46</v>
      </c>
      <c r="B14" s="8">
        <v>970.88</v>
      </c>
      <c r="C14" s="8">
        <v>100.39</v>
      </c>
      <c r="D14" s="8">
        <v>1071.27</v>
      </c>
      <c r="E14" s="8">
        <v>91743.56</v>
      </c>
      <c r="F14" s="8">
        <v>17274.189999999999</v>
      </c>
      <c r="G14" s="8">
        <v>929.4</v>
      </c>
      <c r="H14" s="8">
        <v>26436.21</v>
      </c>
      <c r="I14" s="8">
        <v>136383.35999999999</v>
      </c>
      <c r="J14" s="1"/>
    </row>
    <row r="15" spans="1:10" x14ac:dyDescent="0.2">
      <c r="A15" s="6" t="s">
        <v>47</v>
      </c>
      <c r="B15" s="8">
        <v>173.78</v>
      </c>
      <c r="C15" s="8">
        <v>108.74</v>
      </c>
      <c r="D15" s="8">
        <v>282.52</v>
      </c>
      <c r="E15" s="8">
        <v>397908.58</v>
      </c>
      <c r="F15" s="8">
        <v>114550.63</v>
      </c>
      <c r="G15" s="8">
        <v>6137.82</v>
      </c>
      <c r="H15" s="8">
        <v>57638.49</v>
      </c>
      <c r="I15" s="8">
        <v>576235.52000000002</v>
      </c>
      <c r="J15" s="1"/>
    </row>
    <row r="16" spans="1:10" x14ac:dyDescent="0.2">
      <c r="A16" s="6" t="s">
        <v>48</v>
      </c>
      <c r="B16" s="8">
        <v>21.66</v>
      </c>
      <c r="C16" s="8">
        <v>30.24</v>
      </c>
      <c r="D16" s="8">
        <v>51.9</v>
      </c>
      <c r="E16" s="8">
        <v>241934.07</v>
      </c>
      <c r="F16" s="8">
        <v>105228.54</v>
      </c>
      <c r="G16" s="8">
        <v>829.52</v>
      </c>
      <c r="H16" s="8">
        <v>15416.82</v>
      </c>
      <c r="I16" s="8">
        <v>363408.95</v>
      </c>
      <c r="J16" s="1"/>
    </row>
    <row r="17" spans="1:10" x14ac:dyDescent="0.2">
      <c r="A17" s="6" t="s">
        <v>49</v>
      </c>
      <c r="B17" s="8">
        <v>77.540000000000006</v>
      </c>
      <c r="C17" s="8">
        <v>63.36</v>
      </c>
      <c r="D17" s="8">
        <v>140.9</v>
      </c>
      <c r="E17" s="8">
        <v>750650.81</v>
      </c>
      <c r="F17" s="8">
        <v>214715.72</v>
      </c>
      <c r="G17" s="8">
        <v>4368.6000000000004</v>
      </c>
      <c r="H17" s="8">
        <v>28919.02</v>
      </c>
      <c r="I17" s="8">
        <v>998654.16</v>
      </c>
      <c r="J17" s="1"/>
    </row>
    <row r="18" spans="1:10" x14ac:dyDescent="0.2">
      <c r="A18" s="6" t="s">
        <v>50</v>
      </c>
      <c r="B18" s="8">
        <v>94.46</v>
      </c>
      <c r="C18" s="8">
        <v>21.36</v>
      </c>
      <c r="D18" s="8">
        <v>115.82</v>
      </c>
      <c r="E18" s="8">
        <v>480653.48</v>
      </c>
      <c r="F18" s="8">
        <v>266681.43</v>
      </c>
      <c r="G18" s="8">
        <v>2312.4899999999998</v>
      </c>
      <c r="H18" s="8">
        <v>52886.28</v>
      </c>
      <c r="I18" s="8">
        <v>802533.67</v>
      </c>
      <c r="J18" s="1"/>
    </row>
    <row r="19" spans="1:10" x14ac:dyDescent="0.2">
      <c r="A19" s="6" t="s">
        <v>51</v>
      </c>
      <c r="B19" s="8">
        <v>147.77000000000001</v>
      </c>
      <c r="C19" s="8">
        <v>52.72</v>
      </c>
      <c r="D19" s="8">
        <v>200.49</v>
      </c>
      <c r="E19" s="8">
        <v>126446.47</v>
      </c>
      <c r="F19" s="8">
        <v>35344.54</v>
      </c>
      <c r="G19" s="8">
        <v>1217.1500000000001</v>
      </c>
      <c r="H19" s="8">
        <v>7840.02</v>
      </c>
      <c r="I19" s="8">
        <v>170848.19</v>
      </c>
      <c r="J19" s="1"/>
    </row>
    <row r="20" spans="1:10" x14ac:dyDescent="0.2">
      <c r="A20" s="6" t="s">
        <v>52</v>
      </c>
      <c r="B20" s="8">
        <v>41.9</v>
      </c>
      <c r="C20" s="8">
        <v>46.87</v>
      </c>
      <c r="D20" s="8">
        <v>88.76</v>
      </c>
      <c r="E20" s="8">
        <v>847690.5</v>
      </c>
      <c r="F20" s="8">
        <v>668949.80000000005</v>
      </c>
      <c r="G20" s="8">
        <v>3734</v>
      </c>
      <c r="H20" s="8">
        <v>47562.49</v>
      </c>
      <c r="I20" s="8">
        <v>1567936.8</v>
      </c>
      <c r="J20" s="1"/>
    </row>
    <row r="21" spans="1:10" x14ac:dyDescent="0.2">
      <c r="A21" s="6" t="s">
        <v>53</v>
      </c>
      <c r="B21" s="8">
        <v>172.61</v>
      </c>
      <c r="C21" s="8">
        <v>29.63</v>
      </c>
      <c r="D21" s="8">
        <v>202.24</v>
      </c>
      <c r="E21" s="8">
        <v>95960.52</v>
      </c>
      <c r="F21" s="8">
        <v>34788</v>
      </c>
      <c r="G21" s="8">
        <v>529.32000000000005</v>
      </c>
      <c r="H21" s="8">
        <v>8226.86</v>
      </c>
      <c r="I21" s="8">
        <v>139504.70000000001</v>
      </c>
      <c r="J21" s="1"/>
    </row>
    <row r="22" spans="1:10" x14ac:dyDescent="0.2">
      <c r="A22" s="6" t="s">
        <v>54</v>
      </c>
      <c r="B22" s="8">
        <v>45.18</v>
      </c>
      <c r="C22" s="8">
        <v>27.99</v>
      </c>
      <c r="D22" s="8">
        <v>73.17</v>
      </c>
      <c r="E22" s="8">
        <v>77444.05</v>
      </c>
      <c r="F22" s="8">
        <v>15559.66</v>
      </c>
      <c r="G22" s="8">
        <v>0</v>
      </c>
      <c r="H22" s="8">
        <v>1198.1600000000001</v>
      </c>
      <c r="I22" s="8">
        <v>94201.87</v>
      </c>
      <c r="J22" s="1"/>
    </row>
    <row r="23" spans="1:10" x14ac:dyDescent="0.2">
      <c r="A23" s="6" t="s">
        <v>55</v>
      </c>
      <c r="B23" s="8">
        <v>48.09</v>
      </c>
      <c r="C23" s="8">
        <v>12.06</v>
      </c>
      <c r="D23" s="8">
        <v>60.15</v>
      </c>
      <c r="E23" s="8">
        <v>36406.5</v>
      </c>
      <c r="F23" s="8">
        <v>12343.6</v>
      </c>
      <c r="G23" s="8">
        <v>0</v>
      </c>
      <c r="H23" s="8">
        <v>804.52</v>
      </c>
      <c r="I23" s="8">
        <v>49554.62</v>
      </c>
      <c r="J23" s="1"/>
    </row>
    <row r="24" spans="1:10" x14ac:dyDescent="0.2">
      <c r="A24" s="6" t="s">
        <v>56</v>
      </c>
      <c r="B24" s="8">
        <v>65.87</v>
      </c>
      <c r="C24" s="8">
        <v>9.36</v>
      </c>
      <c r="D24" s="8">
        <v>75.23</v>
      </c>
      <c r="E24" s="8">
        <v>10816.47</v>
      </c>
      <c r="F24" s="8">
        <v>2860.08</v>
      </c>
      <c r="G24" s="8">
        <v>1767.14</v>
      </c>
      <c r="H24" s="8">
        <v>656.28</v>
      </c>
      <c r="I24" s="8">
        <v>16099.97</v>
      </c>
      <c r="J24" s="1"/>
    </row>
    <row r="25" spans="1:10" x14ac:dyDescent="0.2">
      <c r="J25" s="1"/>
    </row>
    <row r="26" spans="1:10" x14ac:dyDescent="0.2">
      <c r="A26" s="6" t="s">
        <v>3</v>
      </c>
      <c r="B26" s="8">
        <v>361.21</v>
      </c>
      <c r="C26" s="8">
        <v>15.79</v>
      </c>
      <c r="D26" s="8">
        <v>377</v>
      </c>
      <c r="E26" s="8">
        <v>10342.459999999999</v>
      </c>
      <c r="F26" s="8">
        <v>4115.62</v>
      </c>
      <c r="G26" s="8">
        <v>0</v>
      </c>
      <c r="H26" s="8">
        <v>557.45000000000005</v>
      </c>
      <c r="I26" s="8">
        <v>15015.52</v>
      </c>
      <c r="J26" s="1"/>
    </row>
    <row r="27" spans="1:10" x14ac:dyDescent="0.2">
      <c r="A27" s="6" t="s">
        <v>4</v>
      </c>
      <c r="B27" s="8">
        <v>5434.59</v>
      </c>
      <c r="C27" s="8">
        <v>285.41000000000003</v>
      </c>
      <c r="D27" s="8">
        <v>5720</v>
      </c>
      <c r="E27" s="8">
        <v>843630.02</v>
      </c>
      <c r="F27" s="8">
        <v>311727.02</v>
      </c>
      <c r="G27" s="8">
        <v>74856.350000000006</v>
      </c>
      <c r="H27" s="8">
        <v>73409.58</v>
      </c>
      <c r="I27" s="8">
        <v>1303622.96</v>
      </c>
      <c r="J27" s="1"/>
    </row>
    <row r="28" spans="1:10" x14ac:dyDescent="0.2">
      <c r="A28" s="6" t="s">
        <v>5</v>
      </c>
      <c r="B28" s="8">
        <v>265</v>
      </c>
      <c r="C28" s="8">
        <v>4</v>
      </c>
      <c r="D28" s="8">
        <v>269</v>
      </c>
      <c r="E28" s="8">
        <v>64706</v>
      </c>
      <c r="F28" s="8">
        <v>49972.2</v>
      </c>
      <c r="G28" s="8">
        <v>0</v>
      </c>
      <c r="H28" s="8">
        <v>125586</v>
      </c>
      <c r="I28" s="8">
        <v>240264.2</v>
      </c>
      <c r="J28" s="1"/>
    </row>
    <row r="29" spans="1:10" x14ac:dyDescent="0.2">
      <c r="A29" s="6" t="s">
        <v>6</v>
      </c>
      <c r="B29" s="8">
        <v>1451.82</v>
      </c>
      <c r="C29" s="8">
        <v>11.18</v>
      </c>
      <c r="D29" s="8">
        <v>1463</v>
      </c>
      <c r="E29" s="8">
        <v>1081.8599999999999</v>
      </c>
      <c r="F29" s="8">
        <v>532.52</v>
      </c>
      <c r="G29" s="8">
        <v>0</v>
      </c>
      <c r="H29" s="8">
        <v>249.6</v>
      </c>
      <c r="I29" s="8">
        <v>1863.98</v>
      </c>
      <c r="J29" s="1"/>
    </row>
    <row r="30" spans="1:10" x14ac:dyDescent="0.2">
      <c r="A30" s="6" t="s">
        <v>7</v>
      </c>
      <c r="B30" s="8">
        <v>1809.69</v>
      </c>
      <c r="C30" s="8">
        <v>548.30999999999995</v>
      </c>
      <c r="D30" s="8">
        <v>2358</v>
      </c>
      <c r="E30" s="8">
        <v>4086918.6</v>
      </c>
      <c r="F30" s="8">
        <v>750178.82</v>
      </c>
      <c r="G30" s="8">
        <v>92431.58</v>
      </c>
      <c r="H30" s="8">
        <v>296612.95</v>
      </c>
      <c r="I30" s="8">
        <v>5226141.96</v>
      </c>
      <c r="J30" s="1"/>
    </row>
    <row r="31" spans="1:10" x14ac:dyDescent="0.2">
      <c r="A31" s="6" t="s">
        <v>8</v>
      </c>
      <c r="B31" s="8">
        <v>282.89</v>
      </c>
      <c r="C31" s="8">
        <v>43.11</v>
      </c>
      <c r="D31" s="8">
        <v>326</v>
      </c>
      <c r="E31" s="8">
        <v>1408469.42</v>
      </c>
      <c r="F31" s="8">
        <v>872240.81</v>
      </c>
      <c r="G31" s="8">
        <v>328813</v>
      </c>
      <c r="H31" s="8">
        <v>70001</v>
      </c>
      <c r="I31" s="8">
        <v>2679524.23</v>
      </c>
      <c r="J31" s="1"/>
    </row>
    <row r="32" spans="1:10" x14ac:dyDescent="0.2">
      <c r="A32" s="6" t="s">
        <v>9</v>
      </c>
      <c r="B32" s="8">
        <v>3736.92</v>
      </c>
      <c r="C32" s="8">
        <v>595.08000000000004</v>
      </c>
      <c r="D32" s="8">
        <v>4332</v>
      </c>
      <c r="E32" s="8">
        <v>2846626</v>
      </c>
      <c r="F32" s="8">
        <v>1312335.75</v>
      </c>
      <c r="G32" s="8">
        <v>134077.65</v>
      </c>
      <c r="H32" s="8">
        <v>293983.93</v>
      </c>
      <c r="I32" s="8">
        <v>4587023.33</v>
      </c>
      <c r="J32" s="1"/>
    </row>
    <row r="33" spans="1:10" x14ac:dyDescent="0.2">
      <c r="A33" s="6" t="s">
        <v>1</v>
      </c>
      <c r="B33" s="8">
        <v>932.6</v>
      </c>
      <c r="C33" s="8">
        <v>64.400000000000006</v>
      </c>
      <c r="D33" s="8">
        <v>997</v>
      </c>
      <c r="E33" s="8">
        <v>108672.04</v>
      </c>
      <c r="F33" s="8">
        <v>43313.14</v>
      </c>
      <c r="G33" s="8">
        <v>19867.89</v>
      </c>
      <c r="H33" s="8">
        <v>4890.75</v>
      </c>
      <c r="I33" s="8">
        <v>176743.82</v>
      </c>
      <c r="J33" s="1"/>
    </row>
    <row r="34" spans="1:10" x14ac:dyDescent="0.2">
      <c r="A34" s="6"/>
      <c r="B34" s="8"/>
      <c r="C34" s="8"/>
      <c r="D34" s="8"/>
      <c r="E34" s="8"/>
      <c r="F34" s="8"/>
      <c r="G34" s="8"/>
      <c r="H34" s="8"/>
      <c r="I34" s="8"/>
      <c r="J34" s="1"/>
    </row>
    <row r="35" spans="1:10" x14ac:dyDescent="0.2">
      <c r="A35" s="9" t="s">
        <v>89</v>
      </c>
      <c r="B35" s="12">
        <f>SUM(B36:B39)</f>
        <v>18094.239999999998</v>
      </c>
      <c r="C35" s="12">
        <f t="shared" ref="C35:I35" si="0">SUM(C36:C39)</f>
        <v>2365.7600000000002</v>
      </c>
      <c r="D35" s="12">
        <f t="shared" si="0"/>
        <v>20460</v>
      </c>
      <c r="E35" s="12">
        <f t="shared" si="0"/>
        <v>16837742.129999999</v>
      </c>
      <c r="F35" s="12">
        <f t="shared" si="0"/>
        <v>8191372.4400000004</v>
      </c>
      <c r="G35" s="12">
        <f t="shared" si="0"/>
        <v>1069538.8500000001</v>
      </c>
      <c r="H35" s="12">
        <f t="shared" si="0"/>
        <v>1545898.26</v>
      </c>
      <c r="I35" s="12">
        <f t="shared" si="0"/>
        <v>27644551.710000001</v>
      </c>
      <c r="J35" s="1"/>
    </row>
    <row r="36" spans="1:10" x14ac:dyDescent="0.2">
      <c r="A36" s="6" t="s">
        <v>85</v>
      </c>
      <c r="B36" s="8">
        <v>15458.91</v>
      </c>
      <c r="C36" s="8">
        <v>1707.98</v>
      </c>
      <c r="D36" s="8">
        <v>17166.89</v>
      </c>
      <c r="E36" s="8">
        <v>2734963.89</v>
      </c>
      <c r="F36" s="8">
        <v>881032.64</v>
      </c>
      <c r="G36" s="8">
        <v>75048.03</v>
      </c>
      <c r="H36" s="8">
        <v>266035.46000000002</v>
      </c>
      <c r="I36" s="8">
        <v>3957080.02</v>
      </c>
      <c r="J36" s="1"/>
    </row>
    <row r="37" spans="1:10" x14ac:dyDescent="0.2">
      <c r="A37" s="6" t="s">
        <v>86</v>
      </c>
      <c r="B37" s="8">
        <v>2266.33</v>
      </c>
      <c r="C37" s="8">
        <v>456.78</v>
      </c>
      <c r="D37" s="8">
        <v>2723.11</v>
      </c>
      <c r="E37" s="8">
        <v>2986566.45</v>
      </c>
      <c r="F37" s="8">
        <v>1035768.84</v>
      </c>
      <c r="G37" s="8">
        <v>19486.22</v>
      </c>
      <c r="H37" s="8">
        <v>201871.3</v>
      </c>
      <c r="I37" s="8">
        <v>4243692.83</v>
      </c>
      <c r="J37" s="1"/>
    </row>
    <row r="38" spans="1:10" x14ac:dyDescent="0.2">
      <c r="A38" s="6" t="s">
        <v>87</v>
      </c>
      <c r="B38" s="8">
        <v>304</v>
      </c>
      <c r="C38" s="8">
        <v>157</v>
      </c>
      <c r="D38" s="8">
        <v>461</v>
      </c>
      <c r="E38" s="8">
        <v>3637927.29</v>
      </c>
      <c r="F38" s="8">
        <v>1564518.27</v>
      </c>
      <c r="G38" s="8">
        <v>74794.5</v>
      </c>
      <c r="H38" s="8">
        <v>204952.1</v>
      </c>
      <c r="I38" s="8">
        <v>5482192.1699999999</v>
      </c>
      <c r="J38" s="1"/>
    </row>
    <row r="39" spans="1:10" x14ac:dyDescent="0.2">
      <c r="A39" s="6" t="s">
        <v>88</v>
      </c>
      <c r="B39" s="8">
        <v>65</v>
      </c>
      <c r="C39" s="8">
        <v>44</v>
      </c>
      <c r="D39" s="8">
        <v>109</v>
      </c>
      <c r="E39" s="8">
        <v>7478284.5</v>
      </c>
      <c r="F39" s="8">
        <v>4710052.6900000004</v>
      </c>
      <c r="G39" s="8">
        <v>900210.1</v>
      </c>
      <c r="H39" s="8">
        <v>873039.4</v>
      </c>
      <c r="I39" s="8">
        <v>13961586.689999999</v>
      </c>
      <c r="J39" s="1"/>
    </row>
    <row r="40" spans="1:10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9" t="s">
        <v>15</v>
      </c>
      <c r="B41" s="12">
        <v>18094.25</v>
      </c>
      <c r="C41" s="12">
        <v>2365.75</v>
      </c>
      <c r="D41" s="12">
        <v>20460</v>
      </c>
      <c r="E41" s="12">
        <v>16837742.140000001</v>
      </c>
      <c r="F41" s="12">
        <v>8191372.4500000002</v>
      </c>
      <c r="G41" s="12">
        <v>1069538.8600000001</v>
      </c>
      <c r="H41" s="12">
        <v>1545898.26</v>
      </c>
      <c r="I41" s="12">
        <v>27644551.709999997</v>
      </c>
      <c r="J41" s="1"/>
    </row>
    <row r="42" spans="1:10" x14ac:dyDescent="0.2">
      <c r="A42" s="6" t="s">
        <v>16</v>
      </c>
      <c r="B42" s="8">
        <v>7149.43</v>
      </c>
      <c r="C42" s="8">
        <v>1018.57</v>
      </c>
      <c r="D42" s="8">
        <v>8168</v>
      </c>
      <c r="E42" s="8">
        <v>11662836.220000001</v>
      </c>
      <c r="F42" s="8">
        <v>6075562.3200000003</v>
      </c>
      <c r="G42" s="8">
        <v>946185.05</v>
      </c>
      <c r="H42" s="8">
        <v>1172080.18</v>
      </c>
      <c r="I42" s="8">
        <v>19856663.77</v>
      </c>
      <c r="J42" s="1"/>
    </row>
    <row r="43" spans="1:10" x14ac:dyDescent="0.2">
      <c r="A43" s="6" t="s">
        <v>17</v>
      </c>
      <c r="B43" s="8">
        <v>1902.44</v>
      </c>
      <c r="C43" s="8">
        <v>216.6</v>
      </c>
      <c r="D43" s="8">
        <v>2119.04</v>
      </c>
      <c r="E43" s="8">
        <v>651241.21</v>
      </c>
      <c r="F43" s="8">
        <v>382868.65</v>
      </c>
      <c r="G43" s="8">
        <v>9863.6</v>
      </c>
      <c r="H43" s="8">
        <v>41788.51</v>
      </c>
      <c r="I43" s="8">
        <v>1085761.98</v>
      </c>
      <c r="J43" s="1"/>
    </row>
    <row r="44" spans="1:10" x14ac:dyDescent="0.2">
      <c r="A44" s="6" t="s">
        <v>18</v>
      </c>
      <c r="B44" s="8">
        <v>3598.08</v>
      </c>
      <c r="C44" s="8">
        <v>342.88</v>
      </c>
      <c r="D44" s="8">
        <v>3940.96</v>
      </c>
      <c r="E44" s="8">
        <v>1473897.89</v>
      </c>
      <c r="F44" s="8">
        <v>480418.59</v>
      </c>
      <c r="G44" s="8">
        <v>59431.18</v>
      </c>
      <c r="H44" s="8">
        <v>75685.97</v>
      </c>
      <c r="I44" s="8">
        <v>2089433.63</v>
      </c>
      <c r="J44" s="1"/>
    </row>
    <row r="45" spans="1:10" x14ac:dyDescent="0.2">
      <c r="A45" s="6" t="s">
        <v>19</v>
      </c>
      <c r="B45" s="8">
        <v>3838.31</v>
      </c>
      <c r="C45" s="8">
        <v>596.69000000000005</v>
      </c>
      <c r="D45" s="8">
        <v>4435</v>
      </c>
      <c r="E45" s="8">
        <v>2571330.9900000002</v>
      </c>
      <c r="F45" s="8">
        <v>1161678.5900000001</v>
      </c>
      <c r="G45" s="8">
        <v>46189.61</v>
      </c>
      <c r="H45" s="8">
        <v>231356.22</v>
      </c>
      <c r="I45" s="8">
        <v>4010555.4</v>
      </c>
      <c r="J45" s="1"/>
    </row>
    <row r="46" spans="1:10" x14ac:dyDescent="0.2">
      <c r="A46" s="6" t="s">
        <v>20</v>
      </c>
      <c r="B46" s="8">
        <v>1605.99</v>
      </c>
      <c r="C46" s="8">
        <v>191.01</v>
      </c>
      <c r="D46" s="8">
        <v>1797</v>
      </c>
      <c r="E46" s="8">
        <v>478435.83</v>
      </c>
      <c r="F46" s="8">
        <v>90844.3</v>
      </c>
      <c r="G46" s="8">
        <v>7869.42</v>
      </c>
      <c r="H46" s="8">
        <v>24987.38</v>
      </c>
      <c r="I46" s="8">
        <v>602136.93000000005</v>
      </c>
      <c r="J46" s="1"/>
    </row>
    <row r="47" spans="1:10" x14ac:dyDescent="0.2">
      <c r="B47" s="8"/>
      <c r="C47" s="8"/>
      <c r="D47" s="8"/>
      <c r="E47" s="8"/>
      <c r="F47" s="8"/>
      <c r="G47" s="8"/>
      <c r="H47" s="8"/>
      <c r="I47" s="8"/>
      <c r="J47" s="1"/>
    </row>
    <row r="48" spans="1:10" x14ac:dyDescent="0.2">
      <c r="A48" s="9" t="s">
        <v>21</v>
      </c>
      <c r="B48" s="12">
        <v>3819.53</v>
      </c>
      <c r="C48" s="12">
        <v>798.48</v>
      </c>
      <c r="D48" s="12">
        <v>4618</v>
      </c>
      <c r="E48" s="12">
        <v>7467295.75</v>
      </c>
      <c r="F48" s="12">
        <v>4846956.58</v>
      </c>
      <c r="G48" s="12">
        <v>419492.37</v>
      </c>
      <c r="H48" s="12">
        <v>680607.02</v>
      </c>
      <c r="I48" s="12">
        <v>13414351.719999999</v>
      </c>
      <c r="J48" s="1"/>
    </row>
    <row r="49" spans="1:10" x14ac:dyDescent="0.2">
      <c r="A49" s="6" t="s">
        <v>22</v>
      </c>
      <c r="B49" s="8">
        <v>1650.72</v>
      </c>
      <c r="C49" s="8">
        <v>184.05</v>
      </c>
      <c r="D49" s="8">
        <v>1834.76</v>
      </c>
      <c r="E49" s="8">
        <v>635761.78</v>
      </c>
      <c r="F49" s="8">
        <v>144389.51999999999</v>
      </c>
      <c r="G49" s="8">
        <v>8805.84</v>
      </c>
      <c r="H49" s="8">
        <v>59656.87</v>
      </c>
      <c r="I49" s="8">
        <v>848614.01</v>
      </c>
      <c r="J49" s="1"/>
    </row>
    <row r="50" spans="1:10" x14ac:dyDescent="0.2">
      <c r="A50" s="6" t="s">
        <v>23</v>
      </c>
      <c r="B50" s="8">
        <v>1251.8399999999999</v>
      </c>
      <c r="C50" s="8">
        <v>153.33000000000001</v>
      </c>
      <c r="D50" s="8">
        <v>1405.17</v>
      </c>
      <c r="E50" s="8">
        <v>273519.52</v>
      </c>
      <c r="F50" s="8">
        <v>139843.54</v>
      </c>
      <c r="G50" s="8">
        <v>6328.1</v>
      </c>
      <c r="H50" s="8">
        <v>79937.539999999994</v>
      </c>
      <c r="I50" s="8">
        <v>499628.7</v>
      </c>
      <c r="J50" s="1"/>
    </row>
    <row r="51" spans="1:10" x14ac:dyDescent="0.2">
      <c r="A51" s="6" t="s">
        <v>24</v>
      </c>
      <c r="B51" s="8">
        <v>916.97</v>
      </c>
      <c r="C51" s="8">
        <v>461.1</v>
      </c>
      <c r="D51" s="8">
        <v>1378.07</v>
      </c>
      <c r="E51" s="8">
        <v>6558014.4500000002</v>
      </c>
      <c r="F51" s="8">
        <v>4562723.5199999996</v>
      </c>
      <c r="G51" s="8">
        <v>404358.43</v>
      </c>
      <c r="H51" s="8">
        <v>541012.61</v>
      </c>
      <c r="I51" s="8">
        <v>12066109.01</v>
      </c>
      <c r="J51" s="1"/>
    </row>
    <row r="52" spans="1:10" x14ac:dyDescent="0.2">
      <c r="B52" s="8"/>
      <c r="C52" s="8"/>
      <c r="D52" s="8"/>
      <c r="E52" s="8"/>
      <c r="F52" s="8"/>
      <c r="G52" s="8"/>
      <c r="H52" s="8"/>
      <c r="I52" s="8"/>
      <c r="J52" s="1"/>
    </row>
    <row r="53" spans="1:10" x14ac:dyDescent="0.2">
      <c r="A53" s="9" t="s">
        <v>25</v>
      </c>
      <c r="B53" s="12">
        <v>1865.43</v>
      </c>
      <c r="C53" s="12">
        <v>576.01</v>
      </c>
      <c r="D53" s="12">
        <v>2441.44</v>
      </c>
      <c r="E53" s="12">
        <v>4103426.3</v>
      </c>
      <c r="F53" s="12">
        <v>844440.08</v>
      </c>
      <c r="G53" s="12">
        <v>127189.98</v>
      </c>
      <c r="H53" s="12">
        <v>334510.53000000003</v>
      </c>
      <c r="I53" s="12">
        <v>5409566.8799999999</v>
      </c>
      <c r="J53" s="1"/>
    </row>
    <row r="54" spans="1:10" x14ac:dyDescent="0.2">
      <c r="A54" s="6" t="s">
        <v>26</v>
      </c>
      <c r="B54" s="8">
        <v>45.52</v>
      </c>
      <c r="C54" s="8">
        <v>45.86</v>
      </c>
      <c r="D54" s="8">
        <v>91.38</v>
      </c>
      <c r="E54" s="8">
        <v>393792.18</v>
      </c>
      <c r="F54" s="8">
        <v>183974.97</v>
      </c>
      <c r="G54" s="8">
        <v>917.9</v>
      </c>
      <c r="H54" s="8">
        <v>27112.58</v>
      </c>
      <c r="I54" s="8">
        <v>605797.63</v>
      </c>
      <c r="J54" s="1"/>
    </row>
    <row r="55" spans="1:10" x14ac:dyDescent="0.2">
      <c r="A55" s="6" t="s">
        <v>27</v>
      </c>
      <c r="B55" s="8">
        <v>331.22</v>
      </c>
      <c r="C55" s="8">
        <v>30.24</v>
      </c>
      <c r="D55" s="8">
        <v>361.46</v>
      </c>
      <c r="E55" s="8">
        <v>313490.81</v>
      </c>
      <c r="F55" s="8">
        <v>84172.04</v>
      </c>
      <c r="G55" s="8">
        <v>38339.11</v>
      </c>
      <c r="H55" s="8">
        <v>10785</v>
      </c>
      <c r="I55" s="8">
        <v>446786.96</v>
      </c>
      <c r="J55" s="1"/>
    </row>
    <row r="56" spans="1:10" x14ac:dyDescent="0.2">
      <c r="A56" s="6" t="s">
        <v>28</v>
      </c>
      <c r="B56" s="8">
        <v>48.06</v>
      </c>
      <c r="C56" s="8">
        <v>21.97</v>
      </c>
      <c r="D56" s="8">
        <v>70.03</v>
      </c>
      <c r="E56" s="8">
        <v>132334.54999999999</v>
      </c>
      <c r="F56" s="8">
        <v>47091.14</v>
      </c>
      <c r="G56" s="8">
        <v>0</v>
      </c>
      <c r="H56" s="8">
        <v>17791.52</v>
      </c>
      <c r="I56" s="8">
        <v>197217.21</v>
      </c>
      <c r="J56" s="1"/>
    </row>
    <row r="57" spans="1:10" x14ac:dyDescent="0.2">
      <c r="A57" s="6" t="s">
        <v>29</v>
      </c>
      <c r="B57" s="8">
        <v>1440.63</v>
      </c>
      <c r="C57" s="8">
        <v>477.94</v>
      </c>
      <c r="D57" s="8">
        <v>1918.57</v>
      </c>
      <c r="E57" s="8">
        <v>3263808.76</v>
      </c>
      <c r="F57" s="8">
        <v>529201.93000000005</v>
      </c>
      <c r="G57" s="8">
        <v>87932.97</v>
      </c>
      <c r="H57" s="8">
        <v>278821.43</v>
      </c>
      <c r="I57" s="8">
        <v>4159765.08</v>
      </c>
      <c r="J57" s="1"/>
    </row>
    <row r="58" spans="1:10" x14ac:dyDescent="0.2">
      <c r="B58" s="8"/>
      <c r="C58" s="8"/>
      <c r="D58" s="8"/>
      <c r="E58" s="8"/>
      <c r="F58" s="8"/>
      <c r="G58" s="8"/>
      <c r="H58" s="8"/>
      <c r="I58" s="8"/>
      <c r="J58" s="1"/>
    </row>
    <row r="59" spans="1:10" x14ac:dyDescent="0.2">
      <c r="A59" s="9" t="s">
        <v>30</v>
      </c>
      <c r="B59" s="12">
        <v>5253.29</v>
      </c>
      <c r="C59" s="12">
        <v>1145.44</v>
      </c>
      <c r="D59" s="12">
        <v>6398.73</v>
      </c>
      <c r="E59" s="12">
        <v>6921823.830000001</v>
      </c>
      <c r="F59" s="12">
        <v>2046684.24</v>
      </c>
      <c r="G59" s="12">
        <v>226509.23</v>
      </c>
      <c r="H59" s="12">
        <v>648714.88</v>
      </c>
      <c r="I59" s="12">
        <v>9843732.1799999997</v>
      </c>
      <c r="J59" s="1"/>
    </row>
    <row r="60" spans="1:10" x14ac:dyDescent="0.2">
      <c r="A60" s="6" t="s">
        <v>31</v>
      </c>
      <c r="B60" s="8">
        <v>1112.19</v>
      </c>
      <c r="C60" s="8">
        <v>419.25</v>
      </c>
      <c r="D60" s="8">
        <v>1531.45</v>
      </c>
      <c r="E60" s="8">
        <v>2449101.37</v>
      </c>
      <c r="F60" s="8">
        <v>478868.61</v>
      </c>
      <c r="G60" s="8">
        <v>92237.22</v>
      </c>
      <c r="H60" s="8">
        <v>122057.34</v>
      </c>
      <c r="I60" s="8">
        <v>3142264.54</v>
      </c>
      <c r="J60" s="1"/>
    </row>
    <row r="61" spans="1:10" x14ac:dyDescent="0.2">
      <c r="A61" s="6" t="s">
        <v>32</v>
      </c>
      <c r="B61" s="8">
        <v>403.45</v>
      </c>
      <c r="C61" s="8">
        <v>113.49</v>
      </c>
      <c r="D61" s="8">
        <v>516.94000000000005</v>
      </c>
      <c r="E61" s="8">
        <v>1487735.25</v>
      </c>
      <c r="F61" s="8">
        <v>219766.55</v>
      </c>
      <c r="G61" s="8">
        <v>194.36</v>
      </c>
      <c r="H61" s="8">
        <v>156764.09</v>
      </c>
      <c r="I61" s="8">
        <v>1864460.25</v>
      </c>
      <c r="J61" s="1"/>
    </row>
    <row r="62" spans="1:10" x14ac:dyDescent="0.2">
      <c r="A62" s="6" t="s">
        <v>33</v>
      </c>
      <c r="B62" s="8">
        <v>485.97</v>
      </c>
      <c r="C62" s="8">
        <v>93.32</v>
      </c>
      <c r="D62" s="8">
        <v>579.29</v>
      </c>
      <c r="E62" s="8">
        <v>584505.17000000004</v>
      </c>
      <c r="F62" s="8">
        <v>317739.38</v>
      </c>
      <c r="G62" s="8">
        <v>84771.92</v>
      </c>
      <c r="H62" s="8">
        <v>90950.41</v>
      </c>
      <c r="I62" s="8">
        <v>1077966.8700000001</v>
      </c>
      <c r="J62" s="1"/>
    </row>
    <row r="63" spans="1:10" x14ac:dyDescent="0.2">
      <c r="A63" s="6" t="s">
        <v>34</v>
      </c>
      <c r="B63" s="8">
        <v>803.96</v>
      </c>
      <c r="C63" s="8">
        <v>57.93</v>
      </c>
      <c r="D63" s="8">
        <v>861.89</v>
      </c>
      <c r="E63" s="8">
        <v>95178.15</v>
      </c>
      <c r="F63" s="8">
        <v>31715.67</v>
      </c>
      <c r="G63" s="8">
        <v>5638.26</v>
      </c>
      <c r="H63" s="8">
        <v>15706.33</v>
      </c>
      <c r="I63" s="8">
        <v>148238.41</v>
      </c>
      <c r="J63" s="1"/>
    </row>
    <row r="64" spans="1:10" x14ac:dyDescent="0.2">
      <c r="A64" s="6" t="s">
        <v>35</v>
      </c>
      <c r="B64" s="8">
        <v>74.319999999999993</v>
      </c>
      <c r="C64" s="8">
        <v>18.350000000000001</v>
      </c>
      <c r="D64" s="8">
        <v>92.67</v>
      </c>
      <c r="E64" s="8">
        <v>78146.67</v>
      </c>
      <c r="F64" s="8">
        <v>25874.26</v>
      </c>
      <c r="G64" s="8">
        <v>0</v>
      </c>
      <c r="H64" s="8">
        <v>3518.32</v>
      </c>
      <c r="I64" s="8">
        <v>107539.25</v>
      </c>
      <c r="J64" s="1"/>
    </row>
    <row r="65" spans="1:10" s="15" customFormat="1" x14ac:dyDescent="0.2">
      <c r="A65" s="6" t="s">
        <v>37</v>
      </c>
      <c r="B65" s="8">
        <v>37.28</v>
      </c>
      <c r="C65" s="8">
        <v>119</v>
      </c>
      <c r="D65" s="8">
        <v>156.27000000000001</v>
      </c>
      <c r="E65" s="8">
        <v>1665190.52</v>
      </c>
      <c r="F65" s="8">
        <v>782779.89</v>
      </c>
      <c r="G65" s="8">
        <v>43085.23</v>
      </c>
      <c r="H65" s="8">
        <v>114735.67999999999</v>
      </c>
      <c r="I65" s="8">
        <v>2605791.3199999998</v>
      </c>
      <c r="J65" s="1"/>
    </row>
    <row r="66" spans="1:10" x14ac:dyDescent="0.2">
      <c r="A66" s="6" t="s">
        <v>36</v>
      </c>
      <c r="B66" s="8">
        <v>2336.12</v>
      </c>
      <c r="C66" s="8">
        <v>324.10000000000002</v>
      </c>
      <c r="D66" s="8">
        <v>2660.22</v>
      </c>
      <c r="E66" s="8">
        <v>561966.69999999995</v>
      </c>
      <c r="F66" s="8">
        <v>189939.88</v>
      </c>
      <c r="G66" s="8">
        <v>582.24</v>
      </c>
      <c r="H66" s="8">
        <v>144982.71</v>
      </c>
      <c r="I66" s="8">
        <v>897471.54</v>
      </c>
      <c r="J66" s="1"/>
    </row>
    <row r="67" spans="1:10" s="15" customFormat="1" x14ac:dyDescent="0.2">
      <c r="A67" s="6"/>
      <c r="B67" s="8"/>
      <c r="C67" s="8"/>
      <c r="D67" s="8"/>
      <c r="E67" s="8"/>
      <c r="F67" s="8"/>
      <c r="G67" s="8"/>
      <c r="H67" s="8"/>
      <c r="I67" s="8"/>
      <c r="J67" s="1"/>
    </row>
    <row r="68" spans="1:10" s="15" customFormat="1" ht="13.5" thickBot="1" x14ac:dyDescent="0.25">
      <c r="A68" s="13" t="s">
        <v>59</v>
      </c>
      <c r="B68" s="14">
        <v>18094.240000000002</v>
      </c>
      <c r="C68" s="14">
        <v>2365.7600000000002</v>
      </c>
      <c r="D68" s="14">
        <v>20460</v>
      </c>
      <c r="E68" s="14">
        <v>16837742.140000001</v>
      </c>
      <c r="F68" s="14">
        <v>8191372.4500000002</v>
      </c>
      <c r="G68" s="14">
        <v>1069538.8500000001</v>
      </c>
      <c r="H68" s="14">
        <v>1545898.27</v>
      </c>
      <c r="I68" s="14">
        <v>27644551.710000001</v>
      </c>
      <c r="J68" s="1"/>
    </row>
  </sheetData>
  <mergeCells count="2">
    <mergeCell ref="B3:D3"/>
    <mergeCell ref="E3:I3"/>
  </mergeCells>
  <phoneticPr fontId="3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selection activeCell="A9" sqref="A9"/>
    </sheetView>
  </sheetViews>
  <sheetFormatPr defaultRowHeight="12.75" x14ac:dyDescent="0.2"/>
  <cols>
    <col min="1" max="1" width="32.7109375" customWidth="1"/>
    <col min="2" max="2" width="10" customWidth="1"/>
    <col min="3" max="3" width="11" customWidth="1"/>
    <col min="4" max="4" width="10.7109375" customWidth="1"/>
    <col min="6" max="6" width="10" customWidth="1"/>
    <col min="7" max="7" width="11" customWidth="1"/>
    <col min="8" max="10" width="10" customWidth="1"/>
    <col min="11" max="11" width="11" customWidth="1"/>
    <col min="12" max="12" width="10.7109375" customWidth="1"/>
    <col min="13" max="13" width="11.85546875" customWidth="1"/>
  </cols>
  <sheetData>
    <row r="1" spans="1:13" s="25" customFormat="1" ht="77.25" thickTop="1" x14ac:dyDescent="0.2">
      <c r="A1" s="10" t="s">
        <v>103</v>
      </c>
      <c r="B1" s="11" t="s">
        <v>97</v>
      </c>
      <c r="C1" s="11" t="s">
        <v>106</v>
      </c>
      <c r="D1" s="11" t="s">
        <v>107</v>
      </c>
      <c r="E1" s="11" t="s">
        <v>98</v>
      </c>
      <c r="F1" s="11" t="s">
        <v>105</v>
      </c>
      <c r="G1" s="11" t="s">
        <v>99</v>
      </c>
      <c r="H1" s="11" t="s">
        <v>100</v>
      </c>
      <c r="I1" s="11" t="s">
        <v>101</v>
      </c>
      <c r="J1" s="11" t="s">
        <v>108</v>
      </c>
      <c r="K1" s="11" t="s">
        <v>109</v>
      </c>
      <c r="L1" s="11" t="s">
        <v>104</v>
      </c>
      <c r="M1" s="11" t="s">
        <v>96</v>
      </c>
    </row>
    <row r="2" spans="1:13" x14ac:dyDescent="0.2">
      <c r="A2" s="4"/>
      <c r="B2" s="53" t="s">
        <v>102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15" customFormat="1" x14ac:dyDescent="0.2">
      <c r="A3" s="9" t="s">
        <v>0</v>
      </c>
      <c r="B3" s="26">
        <v>6003493.6900000004</v>
      </c>
      <c r="C3" s="26">
        <v>2360819.2999999998</v>
      </c>
      <c r="D3" s="26">
        <v>3286261.01</v>
      </c>
      <c r="E3" s="26">
        <v>100628.32</v>
      </c>
      <c r="F3" s="26">
        <v>175516.17</v>
      </c>
      <c r="G3" s="26">
        <v>67656.41</v>
      </c>
      <c r="H3" s="26">
        <v>12612.48</v>
      </c>
      <c r="I3" s="26">
        <v>4628672.24</v>
      </c>
      <c r="J3" s="26">
        <v>1428358.28</v>
      </c>
      <c r="K3" s="26">
        <v>3185748.21</v>
      </c>
      <c r="L3" s="26">
        <v>41678.76</v>
      </c>
      <c r="M3" s="26">
        <v>10659278.92</v>
      </c>
    </row>
    <row r="4" spans="1:13" x14ac:dyDescent="0.2">
      <c r="A4" s="6" t="s">
        <v>2</v>
      </c>
      <c r="B4" s="27">
        <v>2738403.6</v>
      </c>
      <c r="C4" s="27">
        <v>2096415.87</v>
      </c>
      <c r="D4" s="27">
        <v>545792.54</v>
      </c>
      <c r="E4" s="27">
        <v>18769.86</v>
      </c>
      <c r="F4" s="27">
        <v>48901.13</v>
      </c>
      <c r="G4" s="27">
        <v>27370.95</v>
      </c>
      <c r="H4" s="27">
        <v>1153.25</v>
      </c>
      <c r="I4" s="27">
        <v>2928653.19</v>
      </c>
      <c r="J4" s="27">
        <v>571996.14</v>
      </c>
      <c r="K4" s="27">
        <v>2335009.0099999998</v>
      </c>
      <c r="L4" s="27">
        <v>21648.04</v>
      </c>
      <c r="M4" s="27">
        <v>5667056.79</v>
      </c>
    </row>
    <row r="5" spans="1:13" x14ac:dyDescent="0.2">
      <c r="A5" t="s">
        <v>69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">
      <c r="A6" s="6" t="s">
        <v>40</v>
      </c>
      <c r="B6" s="29">
        <v>34128.519999999997</v>
      </c>
      <c r="C6" s="29">
        <v>31100</v>
      </c>
      <c r="D6" s="29">
        <v>2407.39</v>
      </c>
      <c r="E6" s="29">
        <v>99.44</v>
      </c>
      <c r="F6" s="29">
        <v>521.69000000000005</v>
      </c>
      <c r="G6" s="29">
        <v>0</v>
      </c>
      <c r="H6" s="29">
        <v>0</v>
      </c>
      <c r="I6" s="29">
        <v>5139.6400000000003</v>
      </c>
      <c r="J6" s="29">
        <v>1311.24</v>
      </c>
      <c r="K6" s="29">
        <v>3778.4</v>
      </c>
      <c r="L6" s="29">
        <v>50</v>
      </c>
      <c r="M6" s="29">
        <v>39268.160000000003</v>
      </c>
    </row>
    <row r="7" spans="1:13" x14ac:dyDescent="0.2">
      <c r="A7" s="6" t="s">
        <v>41</v>
      </c>
      <c r="B7" s="29">
        <v>5075.1899999999996</v>
      </c>
      <c r="C7" s="29">
        <v>0</v>
      </c>
      <c r="D7" s="29">
        <v>4937.6099999999997</v>
      </c>
      <c r="E7" s="29">
        <v>84.88</v>
      </c>
      <c r="F7" s="29">
        <v>0</v>
      </c>
      <c r="G7" s="29">
        <v>0</v>
      </c>
      <c r="H7" s="29">
        <v>52.7</v>
      </c>
      <c r="I7" s="29">
        <v>20</v>
      </c>
      <c r="J7" s="29">
        <v>0</v>
      </c>
      <c r="K7" s="29">
        <v>0</v>
      </c>
      <c r="L7" s="29">
        <v>20</v>
      </c>
      <c r="M7" s="29">
        <v>5095.1899999999996</v>
      </c>
    </row>
    <row r="8" spans="1:13" x14ac:dyDescent="0.2">
      <c r="A8" s="6" t="s">
        <v>42</v>
      </c>
      <c r="B8" s="29">
        <v>4835.0200000000004</v>
      </c>
      <c r="C8" s="29">
        <v>4835.0200000000004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4835.0200000000004</v>
      </c>
    </row>
    <row r="9" spans="1:13" x14ac:dyDescent="0.2">
      <c r="A9" s="6" t="s">
        <v>167</v>
      </c>
      <c r="B9" s="29">
        <v>84714.46</v>
      </c>
      <c r="C9" s="29">
        <v>58581.09</v>
      </c>
      <c r="D9" s="29">
        <v>13391.31</v>
      </c>
      <c r="E9" s="29">
        <v>1803.62</v>
      </c>
      <c r="F9" s="29">
        <v>4697.49</v>
      </c>
      <c r="G9" s="29">
        <v>6240.95</v>
      </c>
      <c r="H9" s="29">
        <v>0</v>
      </c>
      <c r="I9" s="29">
        <v>138433.60999999999</v>
      </c>
      <c r="J9" s="29">
        <v>108248.52</v>
      </c>
      <c r="K9" s="29">
        <v>28564.71</v>
      </c>
      <c r="L9" s="29">
        <v>1620.38</v>
      </c>
      <c r="M9" s="29">
        <v>223148.06</v>
      </c>
    </row>
    <row r="10" spans="1:13" x14ac:dyDescent="0.2">
      <c r="A10" s="6" t="s">
        <v>43</v>
      </c>
      <c r="B10" s="29">
        <v>2210931.2000000002</v>
      </c>
      <c r="C10" s="29">
        <v>1870000</v>
      </c>
      <c r="D10" s="29">
        <v>287864.78000000003</v>
      </c>
      <c r="E10" s="29">
        <v>0</v>
      </c>
      <c r="F10" s="29">
        <v>32086.42</v>
      </c>
      <c r="G10" s="29">
        <v>20980</v>
      </c>
      <c r="H10" s="29">
        <v>0</v>
      </c>
      <c r="I10" s="29">
        <v>2481102.87</v>
      </c>
      <c r="J10" s="29">
        <v>273166.34999999998</v>
      </c>
      <c r="K10" s="29">
        <v>2191936.52</v>
      </c>
      <c r="L10" s="29">
        <v>16000</v>
      </c>
      <c r="M10" s="29">
        <v>4692034.07</v>
      </c>
    </row>
    <row r="11" spans="1:13" x14ac:dyDescent="0.2">
      <c r="A11" s="6" t="s">
        <v>44</v>
      </c>
      <c r="B11" s="29">
        <v>6478.29</v>
      </c>
      <c r="C11" s="29">
        <v>400</v>
      </c>
      <c r="D11" s="29">
        <v>3876.1</v>
      </c>
      <c r="E11" s="29">
        <v>2202.19</v>
      </c>
      <c r="F11" s="29">
        <v>0</v>
      </c>
      <c r="G11" s="29">
        <v>0</v>
      </c>
      <c r="H11" s="29">
        <v>0</v>
      </c>
      <c r="I11" s="29">
        <v>1015.66</v>
      </c>
      <c r="J11" s="29">
        <v>0</v>
      </c>
      <c r="K11" s="29">
        <v>500</v>
      </c>
      <c r="L11" s="29">
        <v>515.66</v>
      </c>
      <c r="M11" s="29">
        <v>7493.95</v>
      </c>
    </row>
    <row r="12" spans="1:13" x14ac:dyDescent="0.2">
      <c r="A12" s="6" t="s">
        <v>45</v>
      </c>
      <c r="B12" s="29">
        <v>3642</v>
      </c>
      <c r="C12" s="29">
        <v>2000</v>
      </c>
      <c r="D12" s="29">
        <v>1642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3642</v>
      </c>
    </row>
    <row r="13" spans="1:13" x14ac:dyDescent="0.2">
      <c r="A13" s="6" t="s">
        <v>46</v>
      </c>
      <c r="B13" s="29">
        <v>6597.56</v>
      </c>
      <c r="C13" s="29">
        <v>2746.09</v>
      </c>
      <c r="D13" s="29">
        <v>2575.4899999999998</v>
      </c>
      <c r="E13" s="29">
        <v>245.59</v>
      </c>
      <c r="F13" s="29">
        <v>1030.3900000000001</v>
      </c>
      <c r="G13" s="29">
        <v>0</v>
      </c>
      <c r="H13" s="29">
        <v>0</v>
      </c>
      <c r="I13" s="29">
        <v>2300</v>
      </c>
      <c r="J13" s="29">
        <v>2300</v>
      </c>
      <c r="K13" s="29">
        <v>0</v>
      </c>
      <c r="L13" s="29">
        <v>0</v>
      </c>
      <c r="M13" s="29">
        <v>8897.56</v>
      </c>
    </row>
    <row r="14" spans="1:13" x14ac:dyDescent="0.2">
      <c r="A14" s="6" t="s">
        <v>47</v>
      </c>
      <c r="B14" s="29">
        <v>58472.68</v>
      </c>
      <c r="C14" s="29">
        <v>25439.61</v>
      </c>
      <c r="D14" s="29">
        <v>29290.6</v>
      </c>
      <c r="E14" s="29">
        <v>2644.05</v>
      </c>
      <c r="F14" s="29">
        <v>1098.42</v>
      </c>
      <c r="G14" s="29">
        <v>0</v>
      </c>
      <c r="H14" s="29">
        <v>0</v>
      </c>
      <c r="I14" s="29">
        <v>37681.32</v>
      </c>
      <c r="J14" s="29">
        <v>24175.32</v>
      </c>
      <c r="K14" s="29">
        <v>13348</v>
      </c>
      <c r="L14" s="29">
        <v>158</v>
      </c>
      <c r="M14" s="29">
        <v>96153.99</v>
      </c>
    </row>
    <row r="15" spans="1:13" x14ac:dyDescent="0.2">
      <c r="A15" s="6" t="s">
        <v>48</v>
      </c>
      <c r="B15" s="29">
        <v>1170.29</v>
      </c>
      <c r="C15" s="29">
        <v>0</v>
      </c>
      <c r="D15" s="29">
        <v>859.22</v>
      </c>
      <c r="E15" s="29">
        <v>311.07</v>
      </c>
      <c r="F15" s="29">
        <v>0</v>
      </c>
      <c r="G15" s="29">
        <v>0</v>
      </c>
      <c r="H15" s="29">
        <v>0</v>
      </c>
      <c r="I15" s="29">
        <v>1740.45</v>
      </c>
      <c r="J15" s="29">
        <v>207.38</v>
      </c>
      <c r="K15" s="29">
        <v>1533.07</v>
      </c>
      <c r="L15" s="29">
        <v>0</v>
      </c>
      <c r="M15" s="29">
        <v>2910.74</v>
      </c>
    </row>
    <row r="16" spans="1:13" x14ac:dyDescent="0.2">
      <c r="A16" s="6" t="s">
        <v>49</v>
      </c>
      <c r="B16" s="29">
        <v>50032.18</v>
      </c>
      <c r="C16" s="29">
        <v>5374.37</v>
      </c>
      <c r="D16" s="29">
        <v>40544.239999999998</v>
      </c>
      <c r="E16" s="29">
        <v>1100</v>
      </c>
      <c r="F16" s="29">
        <v>2963.57</v>
      </c>
      <c r="G16" s="29">
        <v>50</v>
      </c>
      <c r="H16" s="29">
        <v>0</v>
      </c>
      <c r="I16" s="29">
        <v>144170.20000000001</v>
      </c>
      <c r="J16" s="29">
        <v>59431.77</v>
      </c>
      <c r="K16" s="29">
        <v>84738.43</v>
      </c>
      <c r="L16" s="29">
        <v>0</v>
      </c>
      <c r="M16" s="29">
        <v>194202.38</v>
      </c>
    </row>
    <row r="17" spans="1:13" x14ac:dyDescent="0.2">
      <c r="A17" s="6" t="s">
        <v>50</v>
      </c>
      <c r="B17" s="29">
        <v>116562.87</v>
      </c>
      <c r="C17" s="29">
        <v>5310.3</v>
      </c>
      <c r="D17" s="29">
        <v>110438.58</v>
      </c>
      <c r="E17" s="29">
        <v>282.99</v>
      </c>
      <c r="F17" s="29">
        <v>531</v>
      </c>
      <c r="G17" s="29">
        <v>0</v>
      </c>
      <c r="H17" s="29">
        <v>0</v>
      </c>
      <c r="I17" s="29">
        <v>2456.75</v>
      </c>
      <c r="J17" s="29">
        <v>0</v>
      </c>
      <c r="K17" s="29">
        <v>2064.75</v>
      </c>
      <c r="L17" s="29">
        <v>392</v>
      </c>
      <c r="M17" s="29">
        <v>119019.62</v>
      </c>
    </row>
    <row r="18" spans="1:13" x14ac:dyDescent="0.2">
      <c r="A18" s="6" t="s">
        <v>51</v>
      </c>
      <c r="B18" s="29">
        <v>3565.87</v>
      </c>
      <c r="C18" s="29">
        <v>1266.72</v>
      </c>
      <c r="D18" s="29">
        <v>1100.55</v>
      </c>
      <c r="E18" s="29">
        <v>98.05</v>
      </c>
      <c r="F18" s="29">
        <v>0</v>
      </c>
      <c r="G18" s="29">
        <v>0</v>
      </c>
      <c r="H18" s="29">
        <v>1100.55</v>
      </c>
      <c r="I18" s="29">
        <v>10497.75</v>
      </c>
      <c r="J18" s="29">
        <v>10497.75</v>
      </c>
      <c r="K18" s="29">
        <v>0</v>
      </c>
      <c r="L18" s="29">
        <v>0</v>
      </c>
      <c r="M18" s="29">
        <v>14063.62</v>
      </c>
    </row>
    <row r="19" spans="1:13" x14ac:dyDescent="0.2">
      <c r="A19" s="6" t="s">
        <v>52</v>
      </c>
      <c r="B19" s="29">
        <v>128240.77</v>
      </c>
      <c r="C19" s="29">
        <v>81702</v>
      </c>
      <c r="D19" s="29">
        <v>31413.77</v>
      </c>
      <c r="E19" s="29">
        <v>9525</v>
      </c>
      <c r="F19" s="29">
        <v>5500</v>
      </c>
      <c r="G19" s="29">
        <v>100</v>
      </c>
      <c r="H19" s="29">
        <v>0</v>
      </c>
      <c r="I19" s="29">
        <v>88844</v>
      </c>
      <c r="J19" s="29">
        <v>77934</v>
      </c>
      <c r="K19" s="29">
        <v>8138</v>
      </c>
      <c r="L19" s="29">
        <v>2772</v>
      </c>
      <c r="M19" s="29">
        <v>217084.77</v>
      </c>
    </row>
    <row r="20" spans="1:13" x14ac:dyDescent="0.2">
      <c r="A20" s="6" t="s">
        <v>53</v>
      </c>
      <c r="B20" s="29">
        <v>16209.29</v>
      </c>
      <c r="C20" s="29">
        <v>5057</v>
      </c>
      <c r="D20" s="29">
        <v>11046.41</v>
      </c>
      <c r="E20" s="29">
        <v>105.88</v>
      </c>
      <c r="F20" s="29">
        <v>0</v>
      </c>
      <c r="G20" s="29">
        <v>0</v>
      </c>
      <c r="H20" s="29">
        <v>0</v>
      </c>
      <c r="I20" s="29">
        <v>10350.5</v>
      </c>
      <c r="J20" s="29">
        <v>10350.5</v>
      </c>
      <c r="K20" s="29">
        <v>0</v>
      </c>
      <c r="L20" s="29">
        <v>0</v>
      </c>
      <c r="M20" s="29">
        <v>26559.79</v>
      </c>
    </row>
    <row r="21" spans="1:13" x14ac:dyDescent="0.2">
      <c r="A21" s="6" t="s">
        <v>54</v>
      </c>
      <c r="B21" s="29">
        <v>6517.34</v>
      </c>
      <c r="C21" s="29">
        <v>2603.6799999999998</v>
      </c>
      <c r="D21" s="29">
        <v>3425.85</v>
      </c>
      <c r="E21" s="29">
        <v>151.57</v>
      </c>
      <c r="F21" s="29">
        <v>336.24</v>
      </c>
      <c r="G21" s="29">
        <v>0</v>
      </c>
      <c r="H21" s="29">
        <v>0</v>
      </c>
      <c r="I21" s="29">
        <v>4557.97</v>
      </c>
      <c r="J21" s="29">
        <v>4373.3100000000004</v>
      </c>
      <c r="K21" s="29">
        <v>184.66</v>
      </c>
      <c r="L21" s="29">
        <v>0</v>
      </c>
      <c r="M21" s="29">
        <v>11075.32</v>
      </c>
    </row>
    <row r="22" spans="1:13" x14ac:dyDescent="0.2">
      <c r="A22" s="6" t="s">
        <v>55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120</v>
      </c>
      <c r="J22" s="29">
        <v>0</v>
      </c>
      <c r="K22" s="29">
        <v>0</v>
      </c>
      <c r="L22" s="29">
        <v>120</v>
      </c>
      <c r="M22" s="29">
        <v>120</v>
      </c>
    </row>
    <row r="23" spans="1:13" x14ac:dyDescent="0.2">
      <c r="A23" s="6" t="s">
        <v>56</v>
      </c>
      <c r="B23" s="29">
        <v>1230.0899999999999</v>
      </c>
      <c r="C23" s="29">
        <v>0</v>
      </c>
      <c r="D23" s="29">
        <v>978.64</v>
      </c>
      <c r="E23" s="29">
        <v>115.53</v>
      </c>
      <c r="F23" s="29">
        <v>135.91999999999999</v>
      </c>
      <c r="G23" s="29">
        <v>0</v>
      </c>
      <c r="H23" s="29">
        <v>0</v>
      </c>
      <c r="I23" s="29">
        <v>222.46</v>
      </c>
      <c r="J23" s="29">
        <v>0</v>
      </c>
      <c r="K23" s="29">
        <v>222.46</v>
      </c>
      <c r="L23" s="29">
        <v>0</v>
      </c>
      <c r="M23" s="29">
        <v>1452.55</v>
      </c>
    </row>
    <row r="24" spans="1:13" x14ac:dyDescent="0.2">
      <c r="A24" s="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x14ac:dyDescent="0.2">
      <c r="A25" s="6" t="s">
        <v>3</v>
      </c>
      <c r="B25" s="29">
        <v>777.37</v>
      </c>
      <c r="C25" s="29">
        <v>0</v>
      </c>
      <c r="D25" s="29">
        <v>642.39</v>
      </c>
      <c r="E25" s="29">
        <v>134.97999999999999</v>
      </c>
      <c r="F25" s="29">
        <v>0</v>
      </c>
      <c r="G25" s="29">
        <v>0</v>
      </c>
      <c r="H25" s="29">
        <v>0</v>
      </c>
      <c r="I25" s="29">
        <v>204.4</v>
      </c>
      <c r="J25" s="29">
        <v>0</v>
      </c>
      <c r="K25" s="29">
        <v>204.4</v>
      </c>
      <c r="L25" s="29">
        <v>0</v>
      </c>
      <c r="M25" s="29">
        <v>981.76</v>
      </c>
    </row>
    <row r="26" spans="1:13" x14ac:dyDescent="0.2">
      <c r="A26" s="6" t="s">
        <v>4</v>
      </c>
      <c r="B26" s="29">
        <v>1343735.61</v>
      </c>
      <c r="C26" s="29">
        <v>100111.01</v>
      </c>
      <c r="D26" s="29">
        <v>1185237.6399999999</v>
      </c>
      <c r="E26" s="29">
        <v>16032.18</v>
      </c>
      <c r="F26" s="29">
        <v>11966.64</v>
      </c>
      <c r="G26" s="29">
        <v>30388.14</v>
      </c>
      <c r="H26" s="29">
        <v>0</v>
      </c>
      <c r="I26" s="29">
        <v>91713</v>
      </c>
      <c r="J26" s="29">
        <v>50320.12</v>
      </c>
      <c r="K26" s="29">
        <v>41392.879999999997</v>
      </c>
      <c r="L26" s="29">
        <v>0</v>
      </c>
      <c r="M26" s="29">
        <v>1435448.61</v>
      </c>
    </row>
    <row r="27" spans="1:13" x14ac:dyDescent="0.2">
      <c r="A27" s="6" t="s">
        <v>5</v>
      </c>
      <c r="B27" s="29">
        <v>13433.08</v>
      </c>
      <c r="C27" s="29">
        <v>1000</v>
      </c>
      <c r="D27" s="29">
        <v>12396</v>
      </c>
      <c r="E27" s="29">
        <v>37.08</v>
      </c>
      <c r="F27" s="29">
        <v>0</v>
      </c>
      <c r="G27" s="29">
        <v>0</v>
      </c>
      <c r="H27" s="29">
        <v>0</v>
      </c>
      <c r="I27" s="29">
        <v>1000</v>
      </c>
      <c r="J27" s="29">
        <v>0</v>
      </c>
      <c r="K27" s="29">
        <v>1000</v>
      </c>
      <c r="L27" s="29">
        <v>0</v>
      </c>
      <c r="M27" s="29">
        <v>14433.08</v>
      </c>
    </row>
    <row r="28" spans="1:13" x14ac:dyDescent="0.2">
      <c r="A28" s="6" t="s">
        <v>6</v>
      </c>
      <c r="B28" s="29">
        <v>333.84</v>
      </c>
      <c r="C28" s="29">
        <v>0</v>
      </c>
      <c r="D28" s="29">
        <v>333.84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333.84</v>
      </c>
    </row>
    <row r="29" spans="1:13" x14ac:dyDescent="0.2">
      <c r="A29" s="6" t="s">
        <v>7</v>
      </c>
      <c r="B29" s="29">
        <v>435357.95</v>
      </c>
      <c r="C29" s="29">
        <v>2812.37</v>
      </c>
      <c r="D29" s="29">
        <v>405945.15</v>
      </c>
      <c r="E29" s="29">
        <v>0</v>
      </c>
      <c r="F29" s="29">
        <v>18383.09</v>
      </c>
      <c r="G29" s="29">
        <v>2165.33</v>
      </c>
      <c r="H29" s="29">
        <v>6052.01</v>
      </c>
      <c r="I29" s="29">
        <v>287167.01</v>
      </c>
      <c r="J29" s="29">
        <v>100590.64</v>
      </c>
      <c r="K29" s="29">
        <v>186028.17</v>
      </c>
      <c r="L29" s="29">
        <v>548.20000000000005</v>
      </c>
      <c r="M29" s="29">
        <v>722524.96</v>
      </c>
    </row>
    <row r="30" spans="1:13" x14ac:dyDescent="0.2">
      <c r="A30" s="6" t="s">
        <v>8</v>
      </c>
      <c r="B30" s="29">
        <v>835703.83</v>
      </c>
      <c r="C30" s="29">
        <v>67992.36</v>
      </c>
      <c r="D30" s="29">
        <v>762920.72</v>
      </c>
      <c r="E30" s="29">
        <v>0</v>
      </c>
      <c r="F30" s="29">
        <v>502.33</v>
      </c>
      <c r="G30" s="29">
        <v>0</v>
      </c>
      <c r="H30" s="29">
        <v>4288.42</v>
      </c>
      <c r="I30" s="29">
        <v>4918.24</v>
      </c>
      <c r="J30" s="29">
        <v>4918.24</v>
      </c>
      <c r="K30" s="29">
        <v>0</v>
      </c>
      <c r="L30" s="29">
        <v>0</v>
      </c>
      <c r="M30" s="29">
        <v>840622.07</v>
      </c>
    </row>
    <row r="31" spans="1:13" x14ac:dyDescent="0.2">
      <c r="A31" s="6" t="s">
        <v>9</v>
      </c>
      <c r="B31" s="29">
        <v>445729.46</v>
      </c>
      <c r="C31" s="29">
        <v>60397.59</v>
      </c>
      <c r="D31" s="29">
        <v>301770.33</v>
      </c>
      <c r="E31" s="29">
        <v>25654.22</v>
      </c>
      <c r="F31" s="29">
        <v>54101.79</v>
      </c>
      <c r="G31" s="29">
        <v>2731.99</v>
      </c>
      <c r="H31" s="29">
        <v>1073.54</v>
      </c>
      <c r="I31" s="29">
        <v>1315016.3999999999</v>
      </c>
      <c r="J31" s="29">
        <v>674504.13</v>
      </c>
      <c r="K31" s="29">
        <v>622113.75</v>
      </c>
      <c r="L31" s="29">
        <v>18398.52</v>
      </c>
      <c r="M31" s="29">
        <v>1760745.85</v>
      </c>
    </row>
    <row r="32" spans="1:13" x14ac:dyDescent="0.2">
      <c r="A32" s="6" t="s">
        <v>1</v>
      </c>
      <c r="B32" s="29">
        <v>190018.95</v>
      </c>
      <c r="C32" s="29">
        <v>32090.1</v>
      </c>
      <c r="D32" s="29">
        <v>71222.399999999994</v>
      </c>
      <c r="E32" s="29">
        <v>40000</v>
      </c>
      <c r="F32" s="29">
        <v>41661.19</v>
      </c>
      <c r="G32" s="29">
        <v>5000</v>
      </c>
      <c r="H32" s="29">
        <v>45.26</v>
      </c>
      <c r="I32" s="29">
        <v>0</v>
      </c>
      <c r="J32" s="29">
        <v>26029.01</v>
      </c>
      <c r="K32" s="29">
        <v>0</v>
      </c>
      <c r="L32" s="29">
        <v>1084</v>
      </c>
      <c r="M32" s="29">
        <v>217131.96</v>
      </c>
    </row>
    <row r="33" spans="1:13" x14ac:dyDescent="0.2">
      <c r="A33" s="6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s="15" customFormat="1" x14ac:dyDescent="0.2">
      <c r="A34" s="9" t="s">
        <v>89</v>
      </c>
      <c r="B34" s="30">
        <v>6003493.6699999999</v>
      </c>
      <c r="C34" s="30">
        <v>2360819.29</v>
      </c>
      <c r="D34" s="30">
        <v>3286261.01</v>
      </c>
      <c r="E34" s="30">
        <v>100628.32</v>
      </c>
      <c r="F34" s="30">
        <v>175516.18</v>
      </c>
      <c r="G34" s="30">
        <v>67656.39</v>
      </c>
      <c r="H34" s="30">
        <v>12612.48</v>
      </c>
      <c r="I34" s="30">
        <v>4655785.2300000004</v>
      </c>
      <c r="J34" s="30">
        <v>1428358.28</v>
      </c>
      <c r="K34" s="30">
        <v>3185748.2</v>
      </c>
      <c r="L34" s="30">
        <v>41678.75</v>
      </c>
      <c r="M34" s="30">
        <v>10659278.92</v>
      </c>
    </row>
    <row r="35" spans="1:13" x14ac:dyDescent="0.2">
      <c r="A35" s="6" t="s">
        <v>11</v>
      </c>
      <c r="B35" s="29">
        <v>1246368.68</v>
      </c>
      <c r="C35" s="29">
        <v>18791.87</v>
      </c>
      <c r="D35" s="29">
        <v>1188415.8799999999</v>
      </c>
      <c r="E35" s="29">
        <v>692.08</v>
      </c>
      <c r="F35" s="29">
        <v>38193.449999999997</v>
      </c>
      <c r="G35" s="29">
        <v>222.7</v>
      </c>
      <c r="H35" s="29">
        <v>52.7</v>
      </c>
      <c r="I35" s="29">
        <v>102995.46</v>
      </c>
      <c r="J35" s="29">
        <v>45957.120000000003</v>
      </c>
      <c r="K35" s="29">
        <v>48081.82</v>
      </c>
      <c r="L35" s="29">
        <v>8956.52</v>
      </c>
      <c r="M35" s="29">
        <v>1349364.15</v>
      </c>
    </row>
    <row r="36" spans="1:13" x14ac:dyDescent="0.2">
      <c r="A36" s="6" t="s">
        <v>12</v>
      </c>
      <c r="B36" s="29">
        <v>747937.68</v>
      </c>
      <c r="C36" s="29">
        <v>14674.05</v>
      </c>
      <c r="D36" s="29">
        <v>717381.8</v>
      </c>
      <c r="E36" s="29">
        <v>1883.35</v>
      </c>
      <c r="F36" s="29">
        <v>3610.88</v>
      </c>
      <c r="G36" s="29">
        <v>2343.67</v>
      </c>
      <c r="H36" s="29">
        <v>8043.93</v>
      </c>
      <c r="I36" s="29">
        <v>353654.48</v>
      </c>
      <c r="J36" s="29">
        <v>37875.949999999997</v>
      </c>
      <c r="K36" s="29">
        <v>314181.08</v>
      </c>
      <c r="L36" s="29">
        <v>1597.45</v>
      </c>
      <c r="M36" s="29">
        <v>1101592.17</v>
      </c>
    </row>
    <row r="37" spans="1:13" x14ac:dyDescent="0.2">
      <c r="A37" s="6" t="s">
        <v>13</v>
      </c>
      <c r="B37" s="29">
        <v>417573.41</v>
      </c>
      <c r="C37" s="29">
        <v>158443.07</v>
      </c>
      <c r="D37" s="29">
        <v>175682.73</v>
      </c>
      <c r="E37" s="29">
        <v>39187.89</v>
      </c>
      <c r="F37" s="29">
        <v>30883.85</v>
      </c>
      <c r="G37" s="29">
        <v>8860.02</v>
      </c>
      <c r="H37" s="29">
        <v>4515.8500000000004</v>
      </c>
      <c r="I37" s="29">
        <v>1302514.19</v>
      </c>
      <c r="J37" s="29">
        <v>817377.21</v>
      </c>
      <c r="K37" s="29">
        <v>479480.2</v>
      </c>
      <c r="L37" s="29">
        <v>5656.78</v>
      </c>
      <c r="M37" s="29">
        <v>1720087.6</v>
      </c>
    </row>
    <row r="38" spans="1:13" x14ac:dyDescent="0.2">
      <c r="A38" s="6" t="s">
        <v>14</v>
      </c>
      <c r="B38" s="29">
        <v>3591613.9</v>
      </c>
      <c r="C38" s="29">
        <v>2168910.2999999998</v>
      </c>
      <c r="D38" s="29">
        <v>1204780.6000000001</v>
      </c>
      <c r="E38" s="29">
        <v>58865</v>
      </c>
      <c r="F38" s="29">
        <v>102828</v>
      </c>
      <c r="G38" s="29">
        <v>56230</v>
      </c>
      <c r="H38" s="29">
        <v>0</v>
      </c>
      <c r="I38" s="29">
        <v>2896621.1</v>
      </c>
      <c r="J38" s="29">
        <v>527148</v>
      </c>
      <c r="K38" s="29">
        <v>2344005.1</v>
      </c>
      <c r="L38" s="29">
        <v>25468</v>
      </c>
      <c r="M38" s="29">
        <v>6488235</v>
      </c>
    </row>
    <row r="39" spans="1:13" x14ac:dyDescent="0.2">
      <c r="A39" s="6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s="15" customFormat="1" x14ac:dyDescent="0.2">
      <c r="A40" s="9" t="s">
        <v>15</v>
      </c>
      <c r="B40" s="30">
        <v>6003493.7000000011</v>
      </c>
      <c r="C40" s="30">
        <v>2360819.31</v>
      </c>
      <c r="D40" s="30">
        <v>3286261.02</v>
      </c>
      <c r="E40" s="30">
        <v>100628.32</v>
      </c>
      <c r="F40" s="30">
        <v>175516.18</v>
      </c>
      <c r="G40" s="30">
        <v>67656.39</v>
      </c>
      <c r="H40" s="30">
        <v>12612.48</v>
      </c>
      <c r="I40" s="30">
        <v>4655785.2300000004</v>
      </c>
      <c r="J40" s="30">
        <v>1428358.27</v>
      </c>
      <c r="K40" s="30">
        <v>3185748.2</v>
      </c>
      <c r="L40" s="30">
        <v>41678.76</v>
      </c>
      <c r="M40" s="30">
        <v>10659278.92</v>
      </c>
    </row>
    <row r="41" spans="1:13" x14ac:dyDescent="0.2">
      <c r="A41" s="6" t="s">
        <v>16</v>
      </c>
      <c r="B41" s="29">
        <v>4133767.49</v>
      </c>
      <c r="C41" s="29">
        <v>2046401.12</v>
      </c>
      <c r="D41" s="29">
        <v>1874962.45</v>
      </c>
      <c r="E41" s="29">
        <v>42438.1</v>
      </c>
      <c r="F41" s="29">
        <v>97245.96</v>
      </c>
      <c r="G41" s="29">
        <v>61346.93</v>
      </c>
      <c r="H41" s="29">
        <v>11372.93</v>
      </c>
      <c r="I41" s="29">
        <v>4338896.9400000004</v>
      </c>
      <c r="J41" s="29">
        <v>1227286.1200000001</v>
      </c>
      <c r="K41" s="29">
        <v>3084072.86</v>
      </c>
      <c r="L41" s="29">
        <v>27537.96</v>
      </c>
      <c r="M41" s="29">
        <v>8472664.4399999995</v>
      </c>
    </row>
    <row r="42" spans="1:13" x14ac:dyDescent="0.2">
      <c r="A42" s="6" t="s">
        <v>17</v>
      </c>
      <c r="B42" s="29">
        <v>44486.74</v>
      </c>
      <c r="C42" s="29">
        <v>35798.74</v>
      </c>
      <c r="D42" s="29">
        <v>7878.74</v>
      </c>
      <c r="E42" s="29">
        <v>330.12</v>
      </c>
      <c r="F42" s="29">
        <v>211.18</v>
      </c>
      <c r="G42" s="29">
        <v>222.7</v>
      </c>
      <c r="H42" s="29">
        <v>45.26</v>
      </c>
      <c r="I42" s="29">
        <v>59623.14</v>
      </c>
      <c r="J42" s="29">
        <v>51275.7</v>
      </c>
      <c r="K42" s="29">
        <v>7263.44</v>
      </c>
      <c r="L42" s="29">
        <v>1084</v>
      </c>
      <c r="M42" s="29">
        <v>104109.89</v>
      </c>
    </row>
    <row r="43" spans="1:13" x14ac:dyDescent="0.2">
      <c r="A43" s="6" t="s">
        <v>18</v>
      </c>
      <c r="B43" s="29">
        <v>295727.78000000003</v>
      </c>
      <c r="C43" s="29">
        <v>62854.03</v>
      </c>
      <c r="D43" s="29">
        <v>140211.21</v>
      </c>
      <c r="E43" s="29">
        <v>50192.59</v>
      </c>
      <c r="F43" s="29">
        <v>36248.26</v>
      </c>
      <c r="G43" s="29">
        <v>6086.76</v>
      </c>
      <c r="H43" s="29">
        <v>134.93</v>
      </c>
      <c r="I43" s="29">
        <v>62843.88</v>
      </c>
      <c r="J43" s="29">
        <v>26221.84</v>
      </c>
      <c r="K43" s="29">
        <v>35472.42</v>
      </c>
      <c r="L43" s="29">
        <v>1149.6199999999999</v>
      </c>
      <c r="M43" s="29">
        <v>358571.65</v>
      </c>
    </row>
    <row r="44" spans="1:13" x14ac:dyDescent="0.2">
      <c r="A44" s="6" t="s">
        <v>19</v>
      </c>
      <c r="B44" s="29">
        <v>1500500.66</v>
      </c>
      <c r="C44" s="29">
        <v>209970.53</v>
      </c>
      <c r="D44" s="29">
        <v>1241063.8</v>
      </c>
      <c r="E44" s="29">
        <v>7362.35</v>
      </c>
      <c r="F44" s="29">
        <v>41044.620000000003</v>
      </c>
      <c r="G44" s="29">
        <v>0</v>
      </c>
      <c r="H44" s="29">
        <v>1059.3599999999999</v>
      </c>
      <c r="I44" s="29">
        <v>169829.35</v>
      </c>
      <c r="J44" s="29">
        <v>107862.49</v>
      </c>
      <c r="K44" s="29">
        <v>50467.68</v>
      </c>
      <c r="L44" s="29">
        <v>11499.18</v>
      </c>
      <c r="M44" s="29">
        <v>1670330</v>
      </c>
    </row>
    <row r="45" spans="1:13" x14ac:dyDescent="0.2">
      <c r="A45" s="6" t="s">
        <v>20</v>
      </c>
      <c r="B45" s="29">
        <v>29011.03</v>
      </c>
      <c r="C45" s="29">
        <v>5794.89</v>
      </c>
      <c r="D45" s="29">
        <v>22144.82</v>
      </c>
      <c r="E45" s="29">
        <v>305.16000000000003</v>
      </c>
      <c r="F45" s="29">
        <v>766.16</v>
      </c>
      <c r="G45" s="29">
        <v>0</v>
      </c>
      <c r="H45" s="29">
        <v>0</v>
      </c>
      <c r="I45" s="29">
        <v>24591.919999999998</v>
      </c>
      <c r="J45" s="29">
        <v>15712.12</v>
      </c>
      <c r="K45" s="29">
        <v>8471.7999999999993</v>
      </c>
      <c r="L45" s="29">
        <v>408</v>
      </c>
      <c r="M45" s="29">
        <v>53602.94</v>
      </c>
    </row>
    <row r="46" spans="1:13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s="15" customFormat="1" x14ac:dyDescent="0.2">
      <c r="A47" s="9" t="s">
        <v>21</v>
      </c>
      <c r="B47" s="30">
        <v>2738403.6</v>
      </c>
      <c r="C47" s="30">
        <v>2096415.87</v>
      </c>
      <c r="D47" s="30">
        <v>545792.54</v>
      </c>
      <c r="E47" s="30">
        <v>18769.86</v>
      </c>
      <c r="F47" s="30">
        <v>48901.13</v>
      </c>
      <c r="G47" s="30">
        <v>27370.95</v>
      </c>
      <c r="H47" s="30">
        <v>1153.25</v>
      </c>
      <c r="I47" s="30">
        <v>2928653.19</v>
      </c>
      <c r="J47" s="30">
        <v>571996.14</v>
      </c>
      <c r="K47" s="30">
        <v>2335009.0099999998</v>
      </c>
      <c r="L47" s="30">
        <v>21648.04</v>
      </c>
      <c r="M47" s="30">
        <v>5667056.7800000003</v>
      </c>
    </row>
    <row r="48" spans="1:13" x14ac:dyDescent="0.2">
      <c r="A48" s="6" t="s">
        <v>22</v>
      </c>
      <c r="B48" s="29">
        <v>44038.73</v>
      </c>
      <c r="C48" s="29">
        <v>35935.019999999997</v>
      </c>
      <c r="D48" s="29">
        <v>7345</v>
      </c>
      <c r="E48" s="29">
        <v>184.32</v>
      </c>
      <c r="F48" s="29">
        <v>521.69000000000005</v>
      </c>
      <c r="G48" s="29">
        <v>0</v>
      </c>
      <c r="H48" s="29">
        <v>52.7</v>
      </c>
      <c r="I48" s="29">
        <v>5159.6400000000003</v>
      </c>
      <c r="J48" s="29">
        <v>1311.24</v>
      </c>
      <c r="K48" s="29">
        <v>3778.4</v>
      </c>
      <c r="L48" s="29">
        <v>70</v>
      </c>
      <c r="M48" s="29">
        <v>49198.36</v>
      </c>
    </row>
    <row r="49" spans="1:13" x14ac:dyDescent="0.2">
      <c r="A49" s="6" t="s">
        <v>23</v>
      </c>
      <c r="B49" s="29">
        <v>16717.849999999999</v>
      </c>
      <c r="C49" s="29">
        <v>5146.09</v>
      </c>
      <c r="D49" s="29">
        <v>8093.59</v>
      </c>
      <c r="E49" s="29">
        <v>2447.7800000000002</v>
      </c>
      <c r="F49" s="29">
        <v>1030.3900000000001</v>
      </c>
      <c r="G49" s="29">
        <v>0</v>
      </c>
      <c r="H49" s="29">
        <v>0</v>
      </c>
      <c r="I49" s="29">
        <v>3315.66</v>
      </c>
      <c r="J49" s="29">
        <v>2300</v>
      </c>
      <c r="K49" s="29">
        <v>500</v>
      </c>
      <c r="L49" s="29">
        <v>515.66</v>
      </c>
      <c r="M49" s="29">
        <v>20033.509999999998</v>
      </c>
    </row>
    <row r="50" spans="1:13" x14ac:dyDescent="0.2">
      <c r="A50" s="6" t="s">
        <v>24</v>
      </c>
      <c r="B50" s="29">
        <v>2677647.02</v>
      </c>
      <c r="C50" s="29">
        <v>2055334.76</v>
      </c>
      <c r="D50" s="29">
        <v>530353.94999999995</v>
      </c>
      <c r="E50" s="29">
        <v>16137.76</v>
      </c>
      <c r="F50" s="29">
        <v>47349.05</v>
      </c>
      <c r="G50" s="29">
        <v>27370.95</v>
      </c>
      <c r="H50" s="29">
        <v>1100.55</v>
      </c>
      <c r="I50" s="29">
        <v>2920177.89</v>
      </c>
      <c r="J50" s="29">
        <v>568384.9</v>
      </c>
      <c r="K50" s="29">
        <v>2330730.61</v>
      </c>
      <c r="L50" s="29">
        <v>21062.38</v>
      </c>
      <c r="M50" s="29">
        <v>5597824.9100000001</v>
      </c>
    </row>
    <row r="51" spans="1:13" x14ac:dyDescent="0.2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s="15" customFormat="1" x14ac:dyDescent="0.2">
      <c r="A52" s="9" t="s">
        <v>25</v>
      </c>
      <c r="B52" s="30">
        <v>436131.69</v>
      </c>
      <c r="C52" s="30">
        <v>27644.65</v>
      </c>
      <c r="D52" s="30">
        <v>386779.21</v>
      </c>
      <c r="E52" s="30">
        <v>777.49</v>
      </c>
      <c r="F52" s="30">
        <v>17533.29</v>
      </c>
      <c r="G52" s="30">
        <v>0</v>
      </c>
      <c r="H52" s="30">
        <v>3397.05</v>
      </c>
      <c r="I52" s="30">
        <v>285076.34999999998</v>
      </c>
      <c r="J52" s="30">
        <v>70141.78</v>
      </c>
      <c r="K52" s="30">
        <v>214934.57</v>
      </c>
      <c r="L52" s="30">
        <v>0</v>
      </c>
      <c r="M52" s="30">
        <v>721208.05</v>
      </c>
    </row>
    <row r="53" spans="1:13" x14ac:dyDescent="0.2">
      <c r="A53" s="6" t="s">
        <v>26</v>
      </c>
      <c r="B53" s="29">
        <v>33724.67</v>
      </c>
      <c r="C53" s="29">
        <v>25401.71</v>
      </c>
      <c r="D53" s="29">
        <v>7505.94</v>
      </c>
      <c r="E53" s="29">
        <v>777.49</v>
      </c>
      <c r="F53" s="29">
        <v>39.53</v>
      </c>
      <c r="G53" s="29">
        <v>0</v>
      </c>
      <c r="H53" s="29">
        <v>0</v>
      </c>
      <c r="I53" s="29">
        <v>11740.45</v>
      </c>
      <c r="J53" s="29">
        <v>207.38</v>
      </c>
      <c r="K53" s="29">
        <v>11533.07</v>
      </c>
      <c r="L53" s="29">
        <v>0</v>
      </c>
      <c r="M53" s="29">
        <v>45465.120000000003</v>
      </c>
    </row>
    <row r="54" spans="1:13" x14ac:dyDescent="0.2">
      <c r="A54" s="6" t="s">
        <v>27</v>
      </c>
      <c r="B54" s="29">
        <v>38734.33</v>
      </c>
      <c r="C54" s="29">
        <v>0</v>
      </c>
      <c r="D54" s="29">
        <v>38484.33</v>
      </c>
      <c r="E54" s="29">
        <v>0</v>
      </c>
      <c r="F54" s="29">
        <v>250</v>
      </c>
      <c r="G54" s="29">
        <v>0</v>
      </c>
      <c r="H54" s="29">
        <v>0</v>
      </c>
      <c r="I54" s="29">
        <v>57765.33</v>
      </c>
      <c r="J54" s="29">
        <v>17388.330000000002</v>
      </c>
      <c r="K54" s="29">
        <v>40377</v>
      </c>
      <c r="L54" s="29">
        <v>0</v>
      </c>
      <c r="M54" s="29">
        <v>96499.66</v>
      </c>
    </row>
    <row r="55" spans="1:13" x14ac:dyDescent="0.2">
      <c r="A55" s="6" t="s">
        <v>28</v>
      </c>
      <c r="B55" s="29">
        <v>31230.3</v>
      </c>
      <c r="C55" s="29">
        <v>0</v>
      </c>
      <c r="D55" s="29">
        <v>10804.14</v>
      </c>
      <c r="E55" s="29">
        <v>0</v>
      </c>
      <c r="F55" s="29">
        <v>17029.11</v>
      </c>
      <c r="G55" s="29">
        <v>0</v>
      </c>
      <c r="H55" s="29">
        <v>3397.05</v>
      </c>
      <c r="I55" s="29">
        <v>13595.68</v>
      </c>
      <c r="J55" s="29">
        <v>13595.68</v>
      </c>
      <c r="K55" s="29">
        <v>0</v>
      </c>
      <c r="L55" s="29">
        <v>0</v>
      </c>
      <c r="M55" s="29">
        <v>44825.98</v>
      </c>
    </row>
    <row r="56" spans="1:13" x14ac:dyDescent="0.2">
      <c r="A56" s="6" t="s">
        <v>29</v>
      </c>
      <c r="B56" s="29">
        <v>332442.39</v>
      </c>
      <c r="C56" s="29">
        <v>2242.94</v>
      </c>
      <c r="D56" s="29">
        <v>329984.8</v>
      </c>
      <c r="E56" s="29">
        <v>0</v>
      </c>
      <c r="F56" s="29">
        <v>214.65</v>
      </c>
      <c r="G56" s="29">
        <v>0</v>
      </c>
      <c r="H56" s="29">
        <v>0</v>
      </c>
      <c r="I56" s="29">
        <v>201974.89</v>
      </c>
      <c r="J56" s="29">
        <v>38950.39</v>
      </c>
      <c r="K56" s="29">
        <v>163024.5</v>
      </c>
      <c r="L56" s="29">
        <v>0</v>
      </c>
      <c r="M56" s="29">
        <v>534417.29</v>
      </c>
    </row>
    <row r="57" spans="1:13" x14ac:dyDescent="0.2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s="15" customFormat="1" x14ac:dyDescent="0.2">
      <c r="A58" s="9" t="s">
        <v>30</v>
      </c>
      <c r="B58" s="30">
        <v>880644.12</v>
      </c>
      <c r="C58" s="30">
        <v>64209.96</v>
      </c>
      <c r="D58" s="30">
        <v>707450.76</v>
      </c>
      <c r="E58" s="30">
        <v>25654.22</v>
      </c>
      <c r="F58" s="30">
        <v>72484.88</v>
      </c>
      <c r="G58" s="30">
        <v>3718.75</v>
      </c>
      <c r="H58" s="30">
        <v>7125.55</v>
      </c>
      <c r="I58" s="30">
        <v>1601879.37</v>
      </c>
      <c r="J58" s="30">
        <v>775094.76</v>
      </c>
      <c r="K58" s="30">
        <v>807837.9</v>
      </c>
      <c r="L58" s="30">
        <v>18946.71</v>
      </c>
      <c r="M58" s="30">
        <v>2482523.4900000002</v>
      </c>
    </row>
    <row r="59" spans="1:13" x14ac:dyDescent="0.2">
      <c r="A59" s="6" t="s">
        <v>31</v>
      </c>
      <c r="B59" s="29">
        <v>393581.83</v>
      </c>
      <c r="C59" s="29">
        <v>569.42999999999995</v>
      </c>
      <c r="D59" s="29">
        <v>390644.09</v>
      </c>
      <c r="E59" s="29">
        <v>0</v>
      </c>
      <c r="F59" s="29">
        <v>1299.32</v>
      </c>
      <c r="G59" s="29">
        <v>986.76</v>
      </c>
      <c r="H59" s="29">
        <v>82.23</v>
      </c>
      <c r="I59" s="29">
        <v>248110.88</v>
      </c>
      <c r="J59" s="29">
        <v>61994.96</v>
      </c>
      <c r="K59" s="29">
        <v>185567.72</v>
      </c>
      <c r="L59" s="29">
        <v>548.20000000000005</v>
      </c>
      <c r="M59" s="29">
        <v>641692.71</v>
      </c>
    </row>
    <row r="60" spans="1:13" x14ac:dyDescent="0.2">
      <c r="A60" s="6" t="s">
        <v>32</v>
      </c>
      <c r="B60" s="29">
        <v>9367.25</v>
      </c>
      <c r="C60" s="29">
        <v>2242.94</v>
      </c>
      <c r="D60" s="29">
        <v>4496.92</v>
      </c>
      <c r="E60" s="29">
        <v>0</v>
      </c>
      <c r="F60" s="29">
        <v>54.66</v>
      </c>
      <c r="G60" s="29">
        <v>0</v>
      </c>
      <c r="H60" s="29">
        <v>2572.73</v>
      </c>
      <c r="I60" s="29">
        <v>25460.45</v>
      </c>
      <c r="J60" s="29">
        <v>25000</v>
      </c>
      <c r="K60" s="29">
        <v>460.45</v>
      </c>
      <c r="L60" s="29">
        <v>0</v>
      </c>
      <c r="M60" s="29">
        <v>34827.699999999997</v>
      </c>
    </row>
    <row r="61" spans="1:13" x14ac:dyDescent="0.2">
      <c r="A61" s="6" t="s">
        <v>33</v>
      </c>
      <c r="B61" s="29">
        <v>35823.56</v>
      </c>
      <c r="C61" s="29">
        <v>17183.919999999998</v>
      </c>
      <c r="D61" s="29">
        <v>8051.45</v>
      </c>
      <c r="E61" s="29">
        <v>1836.09</v>
      </c>
      <c r="F61" s="29">
        <v>6724.05</v>
      </c>
      <c r="G61" s="29">
        <v>2028.05</v>
      </c>
      <c r="H61" s="29">
        <v>0</v>
      </c>
      <c r="I61" s="29">
        <v>83049.72</v>
      </c>
      <c r="J61" s="29">
        <v>76019.33</v>
      </c>
      <c r="K61" s="29">
        <v>2262</v>
      </c>
      <c r="L61" s="29">
        <v>4768.3900000000003</v>
      </c>
      <c r="M61" s="29">
        <v>118873.28</v>
      </c>
    </row>
    <row r="62" spans="1:13" x14ac:dyDescent="0.2">
      <c r="A62" s="6" t="s">
        <v>34</v>
      </c>
      <c r="B62" s="29">
        <v>51674.3</v>
      </c>
      <c r="C62" s="29">
        <v>0</v>
      </c>
      <c r="D62" s="29">
        <v>14544.46</v>
      </c>
      <c r="E62" s="29">
        <v>169.97</v>
      </c>
      <c r="F62" s="29">
        <v>36520.51</v>
      </c>
      <c r="G62" s="29">
        <v>439.36</v>
      </c>
      <c r="H62" s="29">
        <v>0</v>
      </c>
      <c r="I62" s="29">
        <v>9541.59</v>
      </c>
      <c r="J62" s="29">
        <v>0</v>
      </c>
      <c r="K62" s="29">
        <v>585.07000000000005</v>
      </c>
      <c r="L62" s="29">
        <v>8956.52</v>
      </c>
      <c r="M62" s="29">
        <v>61215.9</v>
      </c>
    </row>
    <row r="63" spans="1:13" x14ac:dyDescent="0.2">
      <c r="A63" s="6" t="s">
        <v>35</v>
      </c>
      <c r="B63" s="29">
        <v>1411.62</v>
      </c>
      <c r="C63" s="29">
        <v>850</v>
      </c>
      <c r="D63" s="29">
        <v>561.62</v>
      </c>
      <c r="E63" s="29">
        <v>0</v>
      </c>
      <c r="F63" s="29">
        <v>0</v>
      </c>
      <c r="G63" s="29">
        <v>0</v>
      </c>
      <c r="H63" s="29">
        <v>0</v>
      </c>
      <c r="I63" s="29">
        <v>1123.23</v>
      </c>
      <c r="J63" s="29">
        <v>0</v>
      </c>
      <c r="K63" s="29">
        <v>1123.23</v>
      </c>
      <c r="L63" s="29">
        <v>0</v>
      </c>
      <c r="M63" s="29">
        <v>2534.85</v>
      </c>
    </row>
    <row r="64" spans="1:13" s="15" customFormat="1" x14ac:dyDescent="0.2">
      <c r="A64" s="6" t="s">
        <v>37</v>
      </c>
      <c r="B64" s="29">
        <v>293547.09000000003</v>
      </c>
      <c r="C64" s="29">
        <v>16578.98</v>
      </c>
      <c r="D64" s="29">
        <v>243405.08</v>
      </c>
      <c r="E64" s="29">
        <v>23068.12</v>
      </c>
      <c r="F64" s="29">
        <v>9198.67</v>
      </c>
      <c r="G64" s="29">
        <v>222.7</v>
      </c>
      <c r="H64" s="29">
        <v>1073.54</v>
      </c>
      <c r="I64" s="29">
        <v>1141669.07</v>
      </c>
      <c r="J64" s="29">
        <v>559022.62</v>
      </c>
      <c r="K64" s="29">
        <v>577972.85</v>
      </c>
      <c r="L64" s="29">
        <v>4673.6000000000004</v>
      </c>
      <c r="M64" s="29">
        <v>1435216.16</v>
      </c>
    </row>
    <row r="65" spans="1:13" x14ac:dyDescent="0.2">
      <c r="A65" s="6" t="s">
        <v>36</v>
      </c>
      <c r="B65" s="29">
        <v>95238.47</v>
      </c>
      <c r="C65" s="29">
        <v>26784.69</v>
      </c>
      <c r="D65" s="29">
        <v>45747.14</v>
      </c>
      <c r="E65" s="29">
        <v>580.04</v>
      </c>
      <c r="F65" s="29">
        <v>18687.669999999998</v>
      </c>
      <c r="G65" s="29">
        <v>41.88</v>
      </c>
      <c r="H65" s="29">
        <v>3397.05</v>
      </c>
      <c r="I65" s="29">
        <v>92924.43</v>
      </c>
      <c r="J65" s="29">
        <v>53057.85</v>
      </c>
      <c r="K65" s="29">
        <v>39866.58</v>
      </c>
      <c r="L65" s="29">
        <v>0</v>
      </c>
      <c r="M65" s="29">
        <v>188162.89</v>
      </c>
    </row>
    <row r="66" spans="1:13" s="15" customFormat="1" x14ac:dyDescent="0.2">
      <c r="A66" s="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1:13" s="15" customFormat="1" ht="13.5" thickBot="1" x14ac:dyDescent="0.25">
      <c r="A67" s="13" t="s">
        <v>59</v>
      </c>
      <c r="B67" s="28">
        <v>6003493.6900000013</v>
      </c>
      <c r="C67" s="28">
        <v>2360819.2999999998</v>
      </c>
      <c r="D67" s="28">
        <v>3286261.02</v>
      </c>
      <c r="E67" s="28">
        <v>100628.32</v>
      </c>
      <c r="F67" s="28">
        <v>175516.17</v>
      </c>
      <c r="G67" s="28">
        <v>67656.399999999994</v>
      </c>
      <c r="H67" s="28">
        <v>12612.48</v>
      </c>
      <c r="I67" s="28">
        <v>4655785.2300000004</v>
      </c>
      <c r="J67" s="28">
        <v>1428358.27</v>
      </c>
      <c r="K67" s="28">
        <v>3185748.2</v>
      </c>
      <c r="L67" s="28">
        <v>41678.76</v>
      </c>
      <c r="M67" s="28">
        <v>10659278.92</v>
      </c>
    </row>
    <row r="68" spans="1:13" x14ac:dyDescent="0.2">
      <c r="A68" s="1"/>
      <c r="B68" s="1"/>
    </row>
    <row r="69" spans="1:13" x14ac:dyDescent="0.2">
      <c r="A69" s="1"/>
      <c r="B69" s="1"/>
    </row>
    <row r="70" spans="1:13" x14ac:dyDescent="0.2">
      <c r="B70" s="1"/>
    </row>
    <row r="71" spans="1:13" x14ac:dyDescent="0.2">
      <c r="B71" s="1"/>
    </row>
    <row r="72" spans="1:13" x14ac:dyDescent="0.2">
      <c r="B72" s="1"/>
    </row>
    <row r="73" spans="1:13" x14ac:dyDescent="0.2">
      <c r="B73" s="1"/>
    </row>
    <row r="74" spans="1:13" x14ac:dyDescent="0.2">
      <c r="B74" s="1"/>
    </row>
    <row r="75" spans="1:13" x14ac:dyDescent="0.2">
      <c r="B75" s="1"/>
    </row>
    <row r="76" spans="1:13" x14ac:dyDescent="0.2">
      <c r="B76" s="1"/>
    </row>
    <row r="77" spans="1:13" x14ac:dyDescent="0.2">
      <c r="B77" s="1"/>
    </row>
    <row r="78" spans="1:13" x14ac:dyDescent="0.2">
      <c r="B78" s="1"/>
    </row>
    <row r="79" spans="1:13" x14ac:dyDescent="0.2">
      <c r="B79" s="1"/>
    </row>
    <row r="80" spans="1:13" x14ac:dyDescent="0.2">
      <c r="B80" s="1"/>
    </row>
    <row r="81" spans="2:2" x14ac:dyDescent="0.2">
      <c r="B81" s="1"/>
    </row>
  </sheetData>
  <mergeCells count="1">
    <mergeCell ref="B2:M2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10" sqref="A10"/>
    </sheetView>
  </sheetViews>
  <sheetFormatPr defaultRowHeight="12.75" x14ac:dyDescent="0.2"/>
  <cols>
    <col min="1" max="1" width="32.7109375" customWidth="1"/>
  </cols>
  <sheetData>
    <row r="1" spans="1:5" ht="64.5" thickTop="1" x14ac:dyDescent="0.2">
      <c r="A1" s="10" t="s">
        <v>79</v>
      </c>
      <c r="B1" s="18" t="s">
        <v>70</v>
      </c>
      <c r="C1" s="18" t="s">
        <v>71</v>
      </c>
      <c r="D1" s="18" t="s">
        <v>72</v>
      </c>
      <c r="E1" s="18" t="s">
        <v>95</v>
      </c>
    </row>
    <row r="2" spans="1:5" x14ac:dyDescent="0.2">
      <c r="A2" s="4"/>
      <c r="B2" s="53" t="s">
        <v>77</v>
      </c>
      <c r="C2" s="53"/>
      <c r="D2" s="53"/>
      <c r="E2" s="53"/>
    </row>
    <row r="3" spans="1:5" x14ac:dyDescent="0.2">
      <c r="A3" s="9" t="s">
        <v>0</v>
      </c>
      <c r="B3" s="22">
        <v>22902.899999999998</v>
      </c>
      <c r="C3" s="22">
        <v>10883.96</v>
      </c>
      <c r="D3" s="22">
        <v>6012.55</v>
      </c>
      <c r="E3" s="22">
        <v>39799.409999999996</v>
      </c>
    </row>
    <row r="4" spans="1:5" x14ac:dyDescent="0.2">
      <c r="A4" s="6" t="s">
        <v>2</v>
      </c>
      <c r="B4" s="8">
        <v>8429.34</v>
      </c>
      <c r="C4" s="8">
        <v>4802.9399999999996</v>
      </c>
      <c r="D4" s="8">
        <v>2463.8200000000002</v>
      </c>
      <c r="E4" s="8">
        <v>15696.1</v>
      </c>
    </row>
    <row r="5" spans="1:5" x14ac:dyDescent="0.2">
      <c r="A5" s="21" t="s">
        <v>69</v>
      </c>
      <c r="B5" s="8"/>
      <c r="C5" s="8"/>
      <c r="D5" s="8"/>
      <c r="E5" s="8"/>
    </row>
    <row r="6" spans="1:5" x14ac:dyDescent="0.2">
      <c r="A6" s="6" t="s">
        <v>40</v>
      </c>
      <c r="B6" s="8">
        <v>247.86</v>
      </c>
      <c r="C6" s="8">
        <v>254.01</v>
      </c>
      <c r="D6" s="8">
        <v>79.88</v>
      </c>
      <c r="E6" s="8">
        <v>581.75</v>
      </c>
    </row>
    <row r="7" spans="1:5" x14ac:dyDescent="0.2">
      <c r="A7" s="6" t="s">
        <v>41</v>
      </c>
      <c r="B7" s="8">
        <v>381.4</v>
      </c>
      <c r="C7" s="8">
        <v>102.92</v>
      </c>
      <c r="D7" s="8">
        <v>71.78</v>
      </c>
      <c r="E7" s="8">
        <v>556.09</v>
      </c>
    </row>
    <row r="8" spans="1:5" x14ac:dyDescent="0.2">
      <c r="A8" s="6" t="s">
        <v>42</v>
      </c>
      <c r="B8" s="8">
        <v>76.930000000000007</v>
      </c>
      <c r="C8" s="8">
        <v>74.08</v>
      </c>
      <c r="D8" s="8">
        <v>26.09</v>
      </c>
      <c r="E8" s="8">
        <v>177.11</v>
      </c>
    </row>
    <row r="9" spans="1:5" x14ac:dyDescent="0.2">
      <c r="A9" s="6" t="s">
        <v>167</v>
      </c>
      <c r="B9" s="8">
        <v>830.58</v>
      </c>
      <c r="C9" s="8">
        <v>620.17999999999995</v>
      </c>
      <c r="D9" s="8">
        <v>172.61</v>
      </c>
      <c r="E9" s="8">
        <v>1623.36</v>
      </c>
    </row>
    <row r="10" spans="1:5" x14ac:dyDescent="0.2">
      <c r="A10" s="6" t="s">
        <v>43</v>
      </c>
      <c r="B10" s="8">
        <v>2584.9</v>
      </c>
      <c r="C10" s="8">
        <v>1351.21</v>
      </c>
      <c r="D10" s="8">
        <v>738.21</v>
      </c>
      <c r="E10" s="8">
        <v>4674.32</v>
      </c>
    </row>
    <row r="11" spans="1:5" x14ac:dyDescent="0.2">
      <c r="A11" s="6" t="s">
        <v>44</v>
      </c>
      <c r="B11" s="8">
        <v>251.18</v>
      </c>
      <c r="C11" s="8">
        <v>160.04</v>
      </c>
      <c r="D11" s="8">
        <v>74.47</v>
      </c>
      <c r="E11" s="8">
        <v>485.68</v>
      </c>
    </row>
    <row r="12" spans="1:5" x14ac:dyDescent="0.2">
      <c r="A12" s="6" t="s">
        <v>45</v>
      </c>
      <c r="B12" s="8">
        <v>57.78</v>
      </c>
      <c r="C12" s="8">
        <v>73.48</v>
      </c>
      <c r="D12" s="8">
        <v>25.71</v>
      </c>
      <c r="E12" s="8">
        <v>156.97999999999999</v>
      </c>
    </row>
    <row r="13" spans="1:5" x14ac:dyDescent="0.2">
      <c r="A13" s="6" t="s">
        <v>46</v>
      </c>
      <c r="B13" s="8">
        <v>86.68</v>
      </c>
      <c r="C13" s="8">
        <v>113.36</v>
      </c>
      <c r="D13" s="8">
        <v>90.63</v>
      </c>
      <c r="E13" s="8">
        <v>290.67</v>
      </c>
    </row>
    <row r="14" spans="1:5" x14ac:dyDescent="0.2">
      <c r="A14" s="6" t="s">
        <v>47</v>
      </c>
      <c r="B14" s="8">
        <v>423.79</v>
      </c>
      <c r="C14" s="8">
        <v>332.57</v>
      </c>
      <c r="D14" s="8">
        <v>112.26</v>
      </c>
      <c r="E14" s="8">
        <v>868.62</v>
      </c>
    </row>
    <row r="15" spans="1:5" x14ac:dyDescent="0.2">
      <c r="A15" s="6" t="s">
        <v>48</v>
      </c>
      <c r="B15" s="8">
        <v>345.51</v>
      </c>
      <c r="C15" s="8">
        <v>79.19</v>
      </c>
      <c r="D15" s="8">
        <v>29.64</v>
      </c>
      <c r="E15" s="8">
        <v>454.34</v>
      </c>
    </row>
    <row r="16" spans="1:5" x14ac:dyDescent="0.2">
      <c r="A16" s="6" t="s">
        <v>49</v>
      </c>
      <c r="B16" s="8">
        <v>821.42</v>
      </c>
      <c r="C16" s="8">
        <v>584.35</v>
      </c>
      <c r="D16" s="8">
        <v>401.81</v>
      </c>
      <c r="E16" s="8">
        <v>1807.58</v>
      </c>
    </row>
    <row r="17" spans="1:5" x14ac:dyDescent="0.2">
      <c r="A17" s="6" t="s">
        <v>50</v>
      </c>
      <c r="B17" s="8">
        <v>734.76</v>
      </c>
      <c r="C17" s="8">
        <v>113.29</v>
      </c>
      <c r="D17" s="8">
        <v>71.34</v>
      </c>
      <c r="E17" s="8">
        <v>919.39</v>
      </c>
    </row>
    <row r="18" spans="1:5" x14ac:dyDescent="0.2">
      <c r="A18" s="6" t="s">
        <v>51</v>
      </c>
      <c r="B18" s="8">
        <v>168.97</v>
      </c>
      <c r="C18" s="8">
        <v>180.3</v>
      </c>
      <c r="D18" s="8">
        <v>20.100000000000001</v>
      </c>
      <c r="E18" s="8">
        <v>369.37</v>
      </c>
    </row>
    <row r="19" spans="1:5" x14ac:dyDescent="0.2">
      <c r="A19" s="6" t="s">
        <v>52</v>
      </c>
      <c r="B19" s="8">
        <v>1096.0899999999999</v>
      </c>
      <c r="C19" s="8">
        <v>377.58</v>
      </c>
      <c r="D19" s="8">
        <v>420.74</v>
      </c>
      <c r="E19" s="8">
        <v>1894.41</v>
      </c>
    </row>
    <row r="20" spans="1:5" x14ac:dyDescent="0.2">
      <c r="A20" s="6" t="s">
        <v>53</v>
      </c>
      <c r="B20" s="8">
        <v>121.12</v>
      </c>
      <c r="C20" s="8">
        <v>55.56</v>
      </c>
      <c r="D20" s="8">
        <v>32.17</v>
      </c>
      <c r="E20" s="8">
        <v>208.85</v>
      </c>
    </row>
    <row r="21" spans="1:5" x14ac:dyDescent="0.2">
      <c r="A21" s="6" t="s">
        <v>54</v>
      </c>
      <c r="B21" s="8">
        <v>103.3</v>
      </c>
      <c r="C21" s="8">
        <v>232.36</v>
      </c>
      <c r="D21" s="8">
        <v>88.3</v>
      </c>
      <c r="E21" s="8">
        <v>423.96</v>
      </c>
    </row>
    <row r="22" spans="1:5" x14ac:dyDescent="0.2">
      <c r="A22" s="6" t="s">
        <v>55</v>
      </c>
      <c r="B22" s="8">
        <v>84.59</v>
      </c>
      <c r="C22" s="8">
        <v>58.37</v>
      </c>
      <c r="D22" s="8">
        <v>7.09</v>
      </c>
      <c r="E22" s="8">
        <v>150.05000000000001</v>
      </c>
    </row>
    <row r="23" spans="1:5" x14ac:dyDescent="0.2">
      <c r="A23" s="6" t="s">
        <v>56</v>
      </c>
      <c r="B23" s="8">
        <v>12.46</v>
      </c>
      <c r="C23" s="8">
        <v>40.090000000000003</v>
      </c>
      <c r="D23" s="8">
        <v>1.01</v>
      </c>
      <c r="E23" s="8">
        <v>53.56</v>
      </c>
    </row>
    <row r="25" spans="1:5" x14ac:dyDescent="0.2">
      <c r="A25" s="6" t="s">
        <v>3</v>
      </c>
      <c r="B25" s="8">
        <v>11.96</v>
      </c>
      <c r="C25" s="8">
        <v>16.690000000000001</v>
      </c>
      <c r="D25" s="8">
        <v>8.08</v>
      </c>
      <c r="E25" s="8">
        <v>36.729999999999997</v>
      </c>
    </row>
    <row r="26" spans="1:5" x14ac:dyDescent="0.2">
      <c r="A26" s="6" t="s">
        <v>4</v>
      </c>
      <c r="B26" s="8">
        <v>925</v>
      </c>
      <c r="C26" s="8">
        <v>918.22</v>
      </c>
      <c r="D26" s="8">
        <v>199.4</v>
      </c>
      <c r="E26" s="8">
        <v>2042.62</v>
      </c>
    </row>
    <row r="27" spans="1:5" x14ac:dyDescent="0.2">
      <c r="A27" s="6" t="s">
        <v>5</v>
      </c>
      <c r="B27" s="8">
        <v>70</v>
      </c>
      <c r="C27" s="8">
        <v>166</v>
      </c>
      <c r="D27" s="8">
        <v>37</v>
      </c>
      <c r="E27" s="8">
        <v>273</v>
      </c>
    </row>
    <row r="28" spans="1:5" x14ac:dyDescent="0.2">
      <c r="A28" s="6" t="s">
        <v>6</v>
      </c>
      <c r="B28" s="8">
        <v>5.13</v>
      </c>
      <c r="C28" s="8">
        <v>7.0000000000000007E-2</v>
      </c>
      <c r="D28" s="8">
        <v>0.03</v>
      </c>
      <c r="E28" s="8">
        <v>5.23</v>
      </c>
    </row>
    <row r="29" spans="1:5" x14ac:dyDescent="0.2">
      <c r="A29" s="6" t="s">
        <v>7</v>
      </c>
      <c r="B29" s="8">
        <v>6791</v>
      </c>
      <c r="C29" s="8">
        <v>2317.91</v>
      </c>
      <c r="D29" s="8">
        <v>703.55</v>
      </c>
      <c r="E29" s="8">
        <v>9812.4599999999991</v>
      </c>
    </row>
    <row r="30" spans="1:5" x14ac:dyDescent="0.2">
      <c r="A30" s="6" t="s">
        <v>8</v>
      </c>
      <c r="B30" s="8">
        <v>2525.35</v>
      </c>
      <c r="C30" s="8">
        <v>435.95</v>
      </c>
      <c r="D30" s="8">
        <v>893.04</v>
      </c>
      <c r="E30" s="8">
        <v>3854.34</v>
      </c>
    </row>
    <row r="31" spans="1:5" x14ac:dyDescent="0.2">
      <c r="A31" s="6" t="s">
        <v>9</v>
      </c>
      <c r="B31" s="8">
        <v>3957.18</v>
      </c>
      <c r="C31" s="8">
        <v>2071.4499999999998</v>
      </c>
      <c r="D31" s="8">
        <v>1619.87</v>
      </c>
      <c r="E31" s="8">
        <v>7648.5</v>
      </c>
    </row>
    <row r="32" spans="1:5" x14ac:dyDescent="0.2">
      <c r="A32" s="6" t="s">
        <v>1</v>
      </c>
      <c r="B32" s="8">
        <v>187.94</v>
      </c>
      <c r="C32" s="8">
        <v>154.72999999999999</v>
      </c>
      <c r="D32" s="8">
        <v>87.76</v>
      </c>
      <c r="E32" s="8">
        <v>430.43</v>
      </c>
    </row>
    <row r="33" spans="1:5" x14ac:dyDescent="0.2">
      <c r="A33" s="6"/>
      <c r="B33" s="8"/>
      <c r="C33" s="8"/>
      <c r="D33" s="8"/>
      <c r="E33" s="8"/>
    </row>
    <row r="34" spans="1:5" x14ac:dyDescent="0.2">
      <c r="A34" s="9" t="s">
        <v>89</v>
      </c>
      <c r="B34" s="12">
        <v>22902.89</v>
      </c>
      <c r="C34" s="12">
        <v>10883.95</v>
      </c>
      <c r="D34" s="12">
        <v>6012.56</v>
      </c>
      <c r="E34" s="12">
        <v>39799.4</v>
      </c>
    </row>
    <row r="35" spans="1:5" x14ac:dyDescent="0.2">
      <c r="A35" s="6" t="s">
        <v>85</v>
      </c>
      <c r="B35" s="8">
        <v>4223.33</v>
      </c>
      <c r="C35" s="8">
        <v>2332.14</v>
      </c>
      <c r="D35" s="8">
        <v>1084.2</v>
      </c>
      <c r="E35" s="8">
        <v>7639.6699999999992</v>
      </c>
    </row>
    <row r="36" spans="1:5" x14ac:dyDescent="0.2">
      <c r="A36" s="6" t="s">
        <v>86</v>
      </c>
      <c r="B36" s="8">
        <v>3595.44</v>
      </c>
      <c r="C36" s="8">
        <v>1889.81</v>
      </c>
      <c r="D36" s="8">
        <v>831.01</v>
      </c>
      <c r="E36" s="8">
        <v>6316.26</v>
      </c>
    </row>
    <row r="37" spans="1:5" x14ac:dyDescent="0.2">
      <c r="A37" s="6" t="s">
        <v>87</v>
      </c>
      <c r="B37" s="8">
        <v>4341.01</v>
      </c>
      <c r="C37" s="8">
        <v>2292.41</v>
      </c>
      <c r="D37" s="8">
        <v>1950.84</v>
      </c>
      <c r="E37" s="8">
        <v>8584.26</v>
      </c>
    </row>
    <row r="38" spans="1:5" x14ac:dyDescent="0.2">
      <c r="A38" s="6" t="s">
        <v>88</v>
      </c>
      <c r="B38" s="8">
        <v>10743.11</v>
      </c>
      <c r="C38" s="8">
        <v>4369.59</v>
      </c>
      <c r="D38" s="8">
        <v>2146.5100000000002</v>
      </c>
      <c r="E38" s="8">
        <v>17259.21</v>
      </c>
    </row>
    <row r="39" spans="1:5" x14ac:dyDescent="0.2">
      <c r="A39" s="6"/>
      <c r="B39" s="8"/>
      <c r="C39" s="8"/>
      <c r="D39" s="8"/>
      <c r="E39" s="8"/>
    </row>
    <row r="40" spans="1:5" x14ac:dyDescent="0.2">
      <c r="A40" s="9" t="s">
        <v>15</v>
      </c>
      <c r="B40" s="12">
        <v>22902.899999999998</v>
      </c>
      <c r="C40" s="12">
        <v>10883.95</v>
      </c>
      <c r="D40" s="12">
        <v>6012.55</v>
      </c>
      <c r="E40" s="12">
        <v>39799.420000000006</v>
      </c>
    </row>
    <row r="41" spans="1:5" x14ac:dyDescent="0.2">
      <c r="A41" s="6" t="s">
        <v>16</v>
      </c>
      <c r="B41" s="8">
        <v>16787.89</v>
      </c>
      <c r="C41" s="8">
        <v>6602.13</v>
      </c>
      <c r="D41" s="8">
        <v>2836.27</v>
      </c>
      <c r="E41" s="8">
        <v>26226.29</v>
      </c>
    </row>
    <row r="42" spans="1:5" x14ac:dyDescent="0.2">
      <c r="A42" s="6" t="s">
        <v>17</v>
      </c>
      <c r="B42" s="8">
        <v>896.26</v>
      </c>
      <c r="C42" s="8">
        <v>518</v>
      </c>
      <c r="D42" s="8">
        <v>217.28</v>
      </c>
      <c r="E42" s="8">
        <v>1631.54</v>
      </c>
    </row>
    <row r="43" spans="1:5" x14ac:dyDescent="0.2">
      <c r="A43" s="6" t="s">
        <v>18</v>
      </c>
      <c r="B43" s="8">
        <v>1457.79</v>
      </c>
      <c r="C43" s="8">
        <v>825.16</v>
      </c>
      <c r="D43" s="8">
        <v>1129.21</v>
      </c>
      <c r="E43" s="8">
        <v>3412.16</v>
      </c>
    </row>
    <row r="44" spans="1:5" x14ac:dyDescent="0.2">
      <c r="A44" s="6" t="s">
        <v>19</v>
      </c>
      <c r="B44" s="8">
        <v>2959.44</v>
      </c>
      <c r="C44" s="8">
        <v>2469.13</v>
      </c>
      <c r="D44" s="8">
        <v>1647.66</v>
      </c>
      <c r="E44" s="8">
        <v>7076.24</v>
      </c>
    </row>
    <row r="45" spans="1:5" x14ac:dyDescent="0.2">
      <c r="A45" s="6" t="s">
        <v>20</v>
      </c>
      <c r="B45" s="8">
        <v>801.52</v>
      </c>
      <c r="C45" s="8">
        <v>469.53</v>
      </c>
      <c r="D45" s="8">
        <v>182.13</v>
      </c>
      <c r="E45" s="8">
        <v>1453.19</v>
      </c>
    </row>
    <row r="46" spans="1:5" x14ac:dyDescent="0.2">
      <c r="B46" s="8"/>
      <c r="C46" s="8"/>
      <c r="D46" s="8"/>
      <c r="E46" s="8"/>
    </row>
    <row r="47" spans="1:5" x14ac:dyDescent="0.2">
      <c r="A47" s="9" t="s">
        <v>21</v>
      </c>
      <c r="B47" s="12">
        <v>8429.33</v>
      </c>
      <c r="C47" s="12">
        <v>4802.9400000000005</v>
      </c>
      <c r="D47" s="12">
        <v>2463.8200000000002</v>
      </c>
      <c r="E47" s="12">
        <v>15696.09</v>
      </c>
    </row>
    <row r="48" spans="1:5" x14ac:dyDescent="0.2">
      <c r="A48" s="6" t="s">
        <v>22</v>
      </c>
      <c r="B48" s="8">
        <v>708.33</v>
      </c>
      <c r="C48" s="8">
        <v>432.09</v>
      </c>
      <c r="D48" s="8">
        <v>177.75</v>
      </c>
      <c r="E48" s="8">
        <v>1318.17</v>
      </c>
    </row>
    <row r="49" spans="1:5" x14ac:dyDescent="0.2">
      <c r="A49" s="6" t="s">
        <v>23</v>
      </c>
      <c r="B49" s="8">
        <v>395.64</v>
      </c>
      <c r="C49" s="8">
        <v>346.87</v>
      </c>
      <c r="D49" s="8">
        <v>190.81</v>
      </c>
      <c r="E49" s="8">
        <v>933.32</v>
      </c>
    </row>
    <row r="50" spans="1:5" x14ac:dyDescent="0.2">
      <c r="A50" s="6" t="s">
        <v>24</v>
      </c>
      <c r="B50" s="8">
        <v>7325.36</v>
      </c>
      <c r="C50" s="8">
        <v>4023.98</v>
      </c>
      <c r="D50" s="8">
        <v>2095.2600000000002</v>
      </c>
      <c r="E50" s="8">
        <v>13444.6</v>
      </c>
    </row>
    <row r="51" spans="1:5" x14ac:dyDescent="0.2">
      <c r="B51" s="8"/>
      <c r="C51" s="8"/>
      <c r="D51" s="8"/>
      <c r="E51" s="8"/>
    </row>
    <row r="52" spans="1:5" x14ac:dyDescent="0.2">
      <c r="A52" s="9" t="s">
        <v>25</v>
      </c>
      <c r="B52" s="12">
        <v>6885.78</v>
      </c>
      <c r="C52" s="12">
        <v>2443.46</v>
      </c>
      <c r="D52" s="12">
        <v>771.59</v>
      </c>
      <c r="E52" s="12">
        <v>10100.84</v>
      </c>
    </row>
    <row r="53" spans="1:5" x14ac:dyDescent="0.2">
      <c r="A53" s="6" t="s">
        <v>26</v>
      </c>
      <c r="B53" s="8">
        <v>571.71</v>
      </c>
      <c r="C53" s="8">
        <v>164.33</v>
      </c>
      <c r="D53" s="8">
        <v>55.15</v>
      </c>
      <c r="E53" s="8">
        <v>791.2</v>
      </c>
    </row>
    <row r="54" spans="1:5" x14ac:dyDescent="0.2">
      <c r="A54" s="6" t="s">
        <v>27</v>
      </c>
      <c r="B54" s="8">
        <v>402.24</v>
      </c>
      <c r="C54" s="8">
        <v>134.12</v>
      </c>
      <c r="D54" s="8">
        <v>52.91</v>
      </c>
      <c r="E54" s="8">
        <v>589.27</v>
      </c>
    </row>
    <row r="55" spans="1:5" x14ac:dyDescent="0.2">
      <c r="A55" s="6" t="s">
        <v>28</v>
      </c>
      <c r="B55" s="8">
        <v>117.35</v>
      </c>
      <c r="C55" s="8">
        <v>65.38</v>
      </c>
      <c r="D55" s="8">
        <v>52.57</v>
      </c>
      <c r="E55" s="8">
        <v>235.3</v>
      </c>
    </row>
    <row r="56" spans="1:5" x14ac:dyDescent="0.2">
      <c r="A56" s="6" t="s">
        <v>29</v>
      </c>
      <c r="B56" s="8">
        <v>5794.48</v>
      </c>
      <c r="C56" s="8">
        <v>2079.63</v>
      </c>
      <c r="D56" s="8">
        <v>610.96</v>
      </c>
      <c r="E56" s="8">
        <v>8485.07</v>
      </c>
    </row>
    <row r="57" spans="1:5" x14ac:dyDescent="0.2">
      <c r="B57" s="8"/>
      <c r="C57" s="8"/>
      <c r="D57" s="8"/>
      <c r="E57" s="8"/>
    </row>
    <row r="58" spans="1:5" x14ac:dyDescent="0.2">
      <c r="A58" s="9" t="s">
        <v>30</v>
      </c>
      <c r="B58" s="12">
        <v>10711.1</v>
      </c>
      <c r="C58" s="12">
        <v>4518.7499999999991</v>
      </c>
      <c r="D58" s="12">
        <v>2288.1</v>
      </c>
      <c r="E58" s="12">
        <v>17517.96</v>
      </c>
    </row>
    <row r="59" spans="1:5" x14ac:dyDescent="0.2">
      <c r="A59" s="6" t="s">
        <v>31</v>
      </c>
      <c r="B59" s="8">
        <v>3020.79</v>
      </c>
      <c r="C59" s="8">
        <v>1560.09</v>
      </c>
      <c r="D59" s="8">
        <v>567.07000000000005</v>
      </c>
      <c r="E59" s="8">
        <v>5147.95</v>
      </c>
    </row>
    <row r="60" spans="1:5" x14ac:dyDescent="0.2">
      <c r="A60" s="6" t="s">
        <v>32</v>
      </c>
      <c r="B60" s="8">
        <v>3611.7</v>
      </c>
      <c r="C60" s="8">
        <v>688.02</v>
      </c>
      <c r="D60" s="8">
        <v>79.8</v>
      </c>
      <c r="E60" s="8">
        <v>4379.53</v>
      </c>
    </row>
    <row r="61" spans="1:5" x14ac:dyDescent="0.2">
      <c r="A61" s="6" t="s">
        <v>33</v>
      </c>
      <c r="B61" s="8">
        <v>937.3</v>
      </c>
      <c r="C61" s="8">
        <v>429.48</v>
      </c>
      <c r="D61" s="8">
        <v>583.37</v>
      </c>
      <c r="E61" s="8">
        <v>1950.14</v>
      </c>
    </row>
    <row r="62" spans="1:5" x14ac:dyDescent="0.2">
      <c r="A62" s="6" t="s">
        <v>34</v>
      </c>
      <c r="B62" s="8">
        <v>231.76</v>
      </c>
      <c r="C62" s="8">
        <v>135.79</v>
      </c>
      <c r="D62" s="8">
        <v>35.869999999999997</v>
      </c>
      <c r="E62" s="8">
        <v>403.43</v>
      </c>
    </row>
    <row r="63" spans="1:5" x14ac:dyDescent="0.2">
      <c r="A63" s="6" t="s">
        <v>35</v>
      </c>
      <c r="B63" s="8">
        <v>143.61000000000001</v>
      </c>
      <c r="C63" s="8">
        <v>44.89</v>
      </c>
      <c r="D63" s="8">
        <v>2</v>
      </c>
      <c r="E63" s="8">
        <v>190.5</v>
      </c>
    </row>
    <row r="64" spans="1:5" x14ac:dyDescent="0.2">
      <c r="A64" s="6" t="s">
        <v>37</v>
      </c>
      <c r="B64" s="8">
        <v>1956.26</v>
      </c>
      <c r="C64" s="8">
        <v>1021.85</v>
      </c>
      <c r="D64" s="8">
        <v>432.77</v>
      </c>
      <c r="E64" s="8">
        <v>3410.88</v>
      </c>
    </row>
    <row r="65" spans="1:5" x14ac:dyDescent="0.2">
      <c r="A65" s="6" t="s">
        <v>36</v>
      </c>
      <c r="B65" s="8">
        <v>809.68</v>
      </c>
      <c r="C65" s="8">
        <v>638.63</v>
      </c>
      <c r="D65" s="8">
        <v>587.22</v>
      </c>
      <c r="E65" s="8">
        <v>2035.53</v>
      </c>
    </row>
    <row r="66" spans="1:5" x14ac:dyDescent="0.2">
      <c r="A66" s="6"/>
      <c r="B66" s="8"/>
      <c r="C66" s="8"/>
      <c r="D66" s="8"/>
      <c r="E66" s="8"/>
    </row>
    <row r="67" spans="1:5" s="15" customFormat="1" ht="13.5" thickBot="1" x14ac:dyDescent="0.25">
      <c r="A67" s="13" t="s">
        <v>59</v>
      </c>
      <c r="B67" s="14">
        <v>22902.9</v>
      </c>
      <c r="C67" s="14">
        <v>10883.95</v>
      </c>
      <c r="D67" s="14">
        <v>6012.56</v>
      </c>
      <c r="E67" s="14">
        <v>39799.410000000003</v>
      </c>
    </row>
  </sheetData>
  <mergeCells count="1">
    <mergeCell ref="B2:E2"/>
  </mergeCells>
  <phoneticPr fontId="3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12" sqref="A12"/>
    </sheetView>
  </sheetViews>
  <sheetFormatPr defaultRowHeight="12.75" x14ac:dyDescent="0.2"/>
  <cols>
    <col min="1" max="1" width="32.7109375" customWidth="1"/>
  </cols>
  <sheetData>
    <row r="1" spans="1:5" ht="64.5" thickTop="1" x14ac:dyDescent="0.2">
      <c r="A1" s="10" t="s">
        <v>75</v>
      </c>
      <c r="B1" s="18" t="s">
        <v>70</v>
      </c>
      <c r="C1" s="18" t="s">
        <v>71</v>
      </c>
      <c r="D1" s="18" t="s">
        <v>72</v>
      </c>
      <c r="E1" s="18" t="s">
        <v>73</v>
      </c>
    </row>
    <row r="2" spans="1:5" x14ac:dyDescent="0.2">
      <c r="A2" s="4"/>
      <c r="B2" s="53" t="s">
        <v>74</v>
      </c>
      <c r="C2" s="53"/>
      <c r="D2" s="53"/>
      <c r="E2" s="53"/>
    </row>
    <row r="3" spans="1:5" x14ac:dyDescent="0.2">
      <c r="A3" s="9" t="s">
        <v>0</v>
      </c>
      <c r="B3" s="12">
        <v>18603.259999999998</v>
      </c>
      <c r="C3" s="12">
        <v>8491.83</v>
      </c>
      <c r="D3" s="12">
        <v>4022.01</v>
      </c>
      <c r="E3" s="12">
        <v>31117.09</v>
      </c>
    </row>
    <row r="4" spans="1:5" x14ac:dyDescent="0.2">
      <c r="A4" s="6" t="s">
        <v>2</v>
      </c>
      <c r="B4" s="8">
        <v>7510.15</v>
      </c>
      <c r="C4" s="8">
        <v>4018.59</v>
      </c>
      <c r="D4" s="8">
        <v>1872.95</v>
      </c>
      <c r="E4" s="8">
        <v>13401.69</v>
      </c>
    </row>
    <row r="5" spans="1:5" x14ac:dyDescent="0.2">
      <c r="A5" s="6" t="s">
        <v>69</v>
      </c>
      <c r="B5" s="8"/>
      <c r="C5" s="8"/>
      <c r="D5" s="8"/>
      <c r="E5" s="8"/>
    </row>
    <row r="6" spans="1:5" x14ac:dyDescent="0.2">
      <c r="A6" s="6" t="s">
        <v>40</v>
      </c>
      <c r="B6" s="8">
        <v>213.17</v>
      </c>
      <c r="C6" s="8">
        <v>234.56</v>
      </c>
      <c r="D6" s="8">
        <v>53.98</v>
      </c>
      <c r="E6" s="8">
        <v>501.71</v>
      </c>
    </row>
    <row r="7" spans="1:5" x14ac:dyDescent="0.2">
      <c r="A7" s="6" t="s">
        <v>41</v>
      </c>
      <c r="B7" s="8">
        <v>360.94</v>
      </c>
      <c r="C7" s="8">
        <v>72.7</v>
      </c>
      <c r="D7" s="8">
        <v>48.2</v>
      </c>
      <c r="E7" s="8">
        <v>481.84</v>
      </c>
    </row>
    <row r="8" spans="1:5" x14ac:dyDescent="0.2">
      <c r="A8" s="6" t="s">
        <v>42</v>
      </c>
      <c r="B8" s="8">
        <v>62.48</v>
      </c>
      <c r="C8" s="8">
        <v>64.17</v>
      </c>
      <c r="D8" s="8">
        <v>24.13</v>
      </c>
      <c r="E8" s="8">
        <v>150.79</v>
      </c>
    </row>
    <row r="9" spans="1:5" x14ac:dyDescent="0.2">
      <c r="A9" s="6" t="s">
        <v>167</v>
      </c>
      <c r="B9" s="8">
        <v>770.44</v>
      </c>
      <c r="C9" s="8">
        <v>581.42999999999995</v>
      </c>
      <c r="D9" s="8">
        <v>142.19999999999999</v>
      </c>
      <c r="E9" s="8">
        <v>1494.06</v>
      </c>
    </row>
    <row r="10" spans="1:5" x14ac:dyDescent="0.2">
      <c r="A10" s="6" t="s">
        <v>43</v>
      </c>
      <c r="B10" s="8">
        <v>2412.15</v>
      </c>
      <c r="C10" s="8">
        <v>1247.58</v>
      </c>
      <c r="D10" s="8">
        <v>697.35</v>
      </c>
      <c r="E10" s="8">
        <v>4357.08</v>
      </c>
    </row>
    <row r="11" spans="1:5" x14ac:dyDescent="0.2">
      <c r="A11" s="6" t="s">
        <v>44</v>
      </c>
      <c r="B11" s="8">
        <v>173.19</v>
      </c>
      <c r="C11" s="8">
        <v>171.07</v>
      </c>
      <c r="D11" s="8">
        <v>37.619999999999997</v>
      </c>
      <c r="E11" s="8">
        <v>381.88</v>
      </c>
    </row>
    <row r="12" spans="1:5" x14ac:dyDescent="0.2">
      <c r="A12" s="6" t="s">
        <v>45</v>
      </c>
      <c r="B12" s="8">
        <v>35.99</v>
      </c>
      <c r="C12" s="8">
        <v>29.07</v>
      </c>
      <c r="D12" s="8">
        <v>7.89</v>
      </c>
      <c r="E12" s="8">
        <v>72.95</v>
      </c>
    </row>
    <row r="13" spans="1:5" x14ac:dyDescent="0.2">
      <c r="A13" s="6" t="s">
        <v>46</v>
      </c>
      <c r="B13" s="8">
        <v>63.14</v>
      </c>
      <c r="C13" s="8">
        <v>70.260000000000005</v>
      </c>
      <c r="D13" s="8">
        <v>38.69</v>
      </c>
      <c r="E13" s="8">
        <v>172.09</v>
      </c>
    </row>
    <row r="14" spans="1:5" x14ac:dyDescent="0.2">
      <c r="A14" s="6" t="s">
        <v>47</v>
      </c>
      <c r="B14" s="8">
        <v>335.49</v>
      </c>
      <c r="C14" s="8">
        <v>265.41000000000003</v>
      </c>
      <c r="D14" s="8">
        <v>87.09</v>
      </c>
      <c r="E14" s="8">
        <v>687.99</v>
      </c>
    </row>
    <row r="15" spans="1:5" x14ac:dyDescent="0.2">
      <c r="A15" s="6" t="s">
        <v>48</v>
      </c>
      <c r="B15" s="8">
        <v>324.76</v>
      </c>
      <c r="C15" s="8">
        <v>72.55</v>
      </c>
      <c r="D15" s="8">
        <v>24.25</v>
      </c>
      <c r="E15" s="8">
        <v>421.56</v>
      </c>
    </row>
    <row r="16" spans="1:5" x14ac:dyDescent="0.2">
      <c r="A16" s="6" t="s">
        <v>49</v>
      </c>
      <c r="B16" s="8">
        <v>683.5</v>
      </c>
      <c r="C16" s="8">
        <v>487.12</v>
      </c>
      <c r="D16" s="8">
        <v>150.38</v>
      </c>
      <c r="E16" s="8">
        <v>1321</v>
      </c>
    </row>
    <row r="17" spans="1:5" x14ac:dyDescent="0.2">
      <c r="A17" s="6" t="s">
        <v>50</v>
      </c>
      <c r="B17" s="8">
        <v>712.87</v>
      </c>
      <c r="C17" s="8">
        <v>103.65</v>
      </c>
      <c r="D17" s="8">
        <v>69.44</v>
      </c>
      <c r="E17" s="8">
        <v>885.97</v>
      </c>
    </row>
    <row r="18" spans="1:5" x14ac:dyDescent="0.2">
      <c r="A18" s="6" t="s">
        <v>51</v>
      </c>
      <c r="B18" s="8">
        <v>122.92</v>
      </c>
      <c r="C18" s="8">
        <v>126.34</v>
      </c>
      <c r="D18" s="8">
        <v>14.5</v>
      </c>
      <c r="E18" s="8">
        <v>263.76</v>
      </c>
    </row>
    <row r="19" spans="1:5" x14ac:dyDescent="0.2">
      <c r="A19" s="6" t="s">
        <v>52</v>
      </c>
      <c r="B19" s="8">
        <v>1049.95</v>
      </c>
      <c r="C19" s="8">
        <v>353.35</v>
      </c>
      <c r="D19" s="8">
        <v>390.7</v>
      </c>
      <c r="E19" s="8">
        <v>1793.99</v>
      </c>
    </row>
    <row r="20" spans="1:5" x14ac:dyDescent="0.2">
      <c r="A20" s="6" t="s">
        <v>53</v>
      </c>
      <c r="B20" s="8">
        <v>93.42</v>
      </c>
      <c r="C20" s="8">
        <v>41.46</v>
      </c>
      <c r="D20" s="8">
        <v>30.37</v>
      </c>
      <c r="E20" s="8">
        <v>165.24</v>
      </c>
    </row>
    <row r="21" spans="1:5" x14ac:dyDescent="0.2">
      <c r="A21" s="6" t="s">
        <v>54</v>
      </c>
      <c r="B21" s="8">
        <v>36.200000000000003</v>
      </c>
      <c r="C21" s="8">
        <v>57.27</v>
      </c>
      <c r="D21" s="8">
        <v>51.33</v>
      </c>
      <c r="E21" s="8">
        <v>144.80000000000001</v>
      </c>
    </row>
    <row r="22" spans="1:5" x14ac:dyDescent="0.2">
      <c r="A22" s="6" t="s">
        <v>55</v>
      </c>
      <c r="B22" s="8">
        <v>52.11</v>
      </c>
      <c r="C22" s="8">
        <v>24.09</v>
      </c>
      <c r="D22" s="8">
        <v>4.55</v>
      </c>
      <c r="E22" s="8">
        <v>80.75</v>
      </c>
    </row>
    <row r="23" spans="1:5" x14ac:dyDescent="0.2">
      <c r="A23" s="6" t="s">
        <v>56</v>
      </c>
      <c r="B23" s="8">
        <v>7.43</v>
      </c>
      <c r="C23" s="8">
        <v>16.5</v>
      </c>
      <c r="D23" s="8">
        <v>0.3</v>
      </c>
      <c r="E23" s="8">
        <v>24.24</v>
      </c>
    </row>
    <row r="25" spans="1:5" x14ac:dyDescent="0.2">
      <c r="A25" s="6" t="s">
        <v>3</v>
      </c>
      <c r="B25" s="8">
        <v>7.17</v>
      </c>
      <c r="C25" s="8">
        <v>9.56</v>
      </c>
      <c r="D25" s="8">
        <v>4.17</v>
      </c>
      <c r="E25" s="8">
        <v>20.9</v>
      </c>
    </row>
    <row r="26" spans="1:5" x14ac:dyDescent="0.2">
      <c r="A26" s="6" t="s">
        <v>4</v>
      </c>
      <c r="B26" s="8">
        <v>791.89</v>
      </c>
      <c r="C26" s="8">
        <v>634.57000000000005</v>
      </c>
      <c r="D26" s="8">
        <v>125.06</v>
      </c>
      <c r="E26" s="8">
        <v>1551.52</v>
      </c>
    </row>
    <row r="27" spans="1:5" x14ac:dyDescent="0.2">
      <c r="A27" s="6" t="s">
        <v>5</v>
      </c>
      <c r="B27" s="8">
        <v>45.3</v>
      </c>
      <c r="C27" s="8">
        <v>55.7</v>
      </c>
      <c r="D27" s="8">
        <v>10</v>
      </c>
      <c r="E27" s="8">
        <v>111</v>
      </c>
    </row>
    <row r="28" spans="1:5" x14ac:dyDescent="0.2">
      <c r="A28" s="6" t="s">
        <v>6</v>
      </c>
      <c r="B28" s="8">
        <v>2.6</v>
      </c>
      <c r="C28" s="8">
        <v>0.03</v>
      </c>
      <c r="D28" s="8">
        <v>0.03</v>
      </c>
      <c r="E28" s="8">
        <v>2.66</v>
      </c>
    </row>
    <row r="29" spans="1:5" x14ac:dyDescent="0.2">
      <c r="A29" s="6" t="s">
        <v>7</v>
      </c>
      <c r="B29" s="8">
        <v>5104.24</v>
      </c>
      <c r="C29" s="8">
        <v>1726.59</v>
      </c>
      <c r="D29" s="8">
        <v>533.41999999999996</v>
      </c>
      <c r="E29" s="8">
        <v>7364.25</v>
      </c>
    </row>
    <row r="30" spans="1:5" x14ac:dyDescent="0.2">
      <c r="A30" s="6" t="s">
        <v>8</v>
      </c>
      <c r="B30" s="8">
        <v>2270.7800000000002</v>
      </c>
      <c r="C30" s="8">
        <v>410.73</v>
      </c>
      <c r="D30" s="8">
        <v>760.42</v>
      </c>
      <c r="E30" s="8">
        <v>3441.93</v>
      </c>
    </row>
    <row r="31" spans="1:5" x14ac:dyDescent="0.2">
      <c r="A31" s="6" t="s">
        <v>9</v>
      </c>
      <c r="B31" s="8">
        <v>2784.59</v>
      </c>
      <c r="C31" s="8">
        <v>1567.11</v>
      </c>
      <c r="D31" s="8">
        <v>670.47</v>
      </c>
      <c r="E31" s="8">
        <v>5022.16</v>
      </c>
    </row>
    <row r="32" spans="1:5" x14ac:dyDescent="0.2">
      <c r="A32" s="6" t="s">
        <v>1</v>
      </c>
      <c r="B32" s="8">
        <v>86.54</v>
      </c>
      <c r="C32" s="8">
        <v>68.95</v>
      </c>
      <c r="D32" s="8">
        <v>45.49</v>
      </c>
      <c r="E32" s="8">
        <v>200.98</v>
      </c>
    </row>
    <row r="33" spans="1:5" x14ac:dyDescent="0.2">
      <c r="A33" s="6"/>
      <c r="B33" s="8"/>
      <c r="C33" s="8"/>
      <c r="D33" s="8"/>
      <c r="E33" s="8"/>
    </row>
    <row r="34" spans="1:5" x14ac:dyDescent="0.2">
      <c r="A34" s="9" t="s">
        <v>89</v>
      </c>
      <c r="B34" s="12">
        <v>18603.25</v>
      </c>
      <c r="C34" s="12">
        <v>8491.83</v>
      </c>
      <c r="D34" s="12">
        <v>4022.01</v>
      </c>
      <c r="E34" s="12">
        <v>31117.09</v>
      </c>
    </row>
    <row r="35" spans="1:5" x14ac:dyDescent="0.2">
      <c r="A35" s="6" t="s">
        <v>85</v>
      </c>
      <c r="B35" s="8">
        <v>2945.36</v>
      </c>
      <c r="C35" s="8">
        <v>1505.79</v>
      </c>
      <c r="D35" s="8">
        <v>676.47</v>
      </c>
      <c r="E35" s="8">
        <v>5127.62</v>
      </c>
    </row>
    <row r="36" spans="1:5" x14ac:dyDescent="0.2">
      <c r="A36" s="6" t="s">
        <v>86</v>
      </c>
      <c r="B36" s="8">
        <v>2957.75</v>
      </c>
      <c r="C36" s="8">
        <v>1481.75</v>
      </c>
      <c r="D36" s="8">
        <v>653.07000000000005</v>
      </c>
      <c r="E36" s="8">
        <v>5092.57</v>
      </c>
    </row>
    <row r="37" spans="1:5" x14ac:dyDescent="0.2">
      <c r="A37" s="6" t="s">
        <v>87</v>
      </c>
      <c r="B37" s="8">
        <v>3657.87</v>
      </c>
      <c r="C37" s="8">
        <v>1775.57</v>
      </c>
      <c r="D37" s="8">
        <v>1257.8599999999999</v>
      </c>
      <c r="E37" s="8">
        <v>6691.3</v>
      </c>
    </row>
    <row r="38" spans="1:5" x14ac:dyDescent="0.2">
      <c r="A38" s="6" t="s">
        <v>88</v>
      </c>
      <c r="B38" s="8">
        <v>9042.27</v>
      </c>
      <c r="C38" s="8">
        <v>3728.72</v>
      </c>
      <c r="D38" s="8">
        <v>1434.61</v>
      </c>
      <c r="E38" s="8">
        <v>14205.6</v>
      </c>
    </row>
    <row r="39" spans="1:5" x14ac:dyDescent="0.2">
      <c r="A39" s="6"/>
      <c r="B39" s="8"/>
      <c r="C39" s="8"/>
      <c r="D39" s="8"/>
      <c r="E39" s="8"/>
    </row>
    <row r="40" spans="1:5" x14ac:dyDescent="0.2">
      <c r="A40" s="9" t="s">
        <v>15</v>
      </c>
      <c r="B40" s="12">
        <v>18603.25</v>
      </c>
      <c r="C40" s="12">
        <v>8491.84</v>
      </c>
      <c r="D40" s="12">
        <v>4022.01</v>
      </c>
      <c r="E40" s="12">
        <v>31117.1</v>
      </c>
    </row>
    <row r="41" spans="1:5" x14ac:dyDescent="0.2">
      <c r="A41" s="6" t="s">
        <v>16</v>
      </c>
      <c r="B41" s="8">
        <v>13624.08</v>
      </c>
      <c r="C41" s="8">
        <v>5190.68</v>
      </c>
      <c r="D41" s="8">
        <v>1976.06</v>
      </c>
      <c r="E41" s="8">
        <v>20790.82</v>
      </c>
    </row>
    <row r="42" spans="1:5" x14ac:dyDescent="0.2">
      <c r="A42" s="6" t="s">
        <v>17</v>
      </c>
      <c r="B42" s="8">
        <v>781.31</v>
      </c>
      <c r="C42" s="8">
        <v>422.07</v>
      </c>
      <c r="D42" s="8">
        <v>162.41</v>
      </c>
      <c r="E42" s="8">
        <v>1365.79</v>
      </c>
    </row>
    <row r="43" spans="1:5" x14ac:dyDescent="0.2">
      <c r="A43" s="6" t="s">
        <v>18</v>
      </c>
      <c r="B43" s="8">
        <v>1206.68</v>
      </c>
      <c r="C43" s="8">
        <v>659</v>
      </c>
      <c r="D43" s="8">
        <v>915.46</v>
      </c>
      <c r="E43" s="8">
        <v>2781.14</v>
      </c>
    </row>
    <row r="44" spans="1:5" x14ac:dyDescent="0.2">
      <c r="A44" s="6" t="s">
        <v>19</v>
      </c>
      <c r="B44" s="8">
        <v>2384.31</v>
      </c>
      <c r="C44" s="8">
        <v>1997.22</v>
      </c>
      <c r="D44" s="8">
        <v>874.31</v>
      </c>
      <c r="E44" s="8">
        <v>5255.84</v>
      </c>
    </row>
    <row r="45" spans="1:5" x14ac:dyDescent="0.2">
      <c r="A45" s="6" t="s">
        <v>20</v>
      </c>
      <c r="B45" s="8">
        <v>606.87</v>
      </c>
      <c r="C45" s="8">
        <v>222.87</v>
      </c>
      <c r="D45" s="8">
        <v>93.77</v>
      </c>
      <c r="E45" s="8">
        <v>923.51</v>
      </c>
    </row>
    <row r="46" spans="1:5" x14ac:dyDescent="0.2">
      <c r="B46" s="8"/>
      <c r="C46" s="8"/>
      <c r="D46" s="8"/>
      <c r="E46" s="8"/>
    </row>
    <row r="47" spans="1:5" x14ac:dyDescent="0.2">
      <c r="A47" s="9" t="s">
        <v>21</v>
      </c>
      <c r="B47" s="12">
        <v>7510.15</v>
      </c>
      <c r="C47" s="12">
        <v>4018.59</v>
      </c>
      <c r="D47" s="12">
        <v>1872.96</v>
      </c>
      <c r="E47" s="12">
        <v>13401.69</v>
      </c>
    </row>
    <row r="48" spans="1:5" x14ac:dyDescent="0.2">
      <c r="A48" s="6" t="s">
        <v>22</v>
      </c>
      <c r="B48" s="8">
        <v>638.73</v>
      </c>
      <c r="C48" s="8">
        <v>372.52</v>
      </c>
      <c r="D48" s="8">
        <v>126.31</v>
      </c>
      <c r="E48" s="8">
        <v>1137.55</v>
      </c>
    </row>
    <row r="49" spans="1:5" x14ac:dyDescent="0.2">
      <c r="A49" s="6" t="s">
        <v>23</v>
      </c>
      <c r="B49" s="8">
        <v>272.32</v>
      </c>
      <c r="C49" s="8">
        <v>270.39999999999998</v>
      </c>
      <c r="D49" s="8">
        <v>84.2</v>
      </c>
      <c r="E49" s="8">
        <v>626.91999999999996</v>
      </c>
    </row>
    <row r="50" spans="1:5" x14ac:dyDescent="0.2">
      <c r="A50" s="6" t="s">
        <v>24</v>
      </c>
      <c r="B50" s="8">
        <v>6599.1</v>
      </c>
      <c r="C50" s="8">
        <v>3375.67</v>
      </c>
      <c r="D50" s="8">
        <v>1662.45</v>
      </c>
      <c r="E50" s="8">
        <v>11637.22</v>
      </c>
    </row>
    <row r="51" spans="1:5" x14ac:dyDescent="0.2">
      <c r="B51" s="8"/>
      <c r="C51" s="8"/>
      <c r="D51" s="8"/>
      <c r="E51" s="8"/>
    </row>
    <row r="52" spans="1:5" x14ac:dyDescent="0.2">
      <c r="A52" s="9" t="s">
        <v>25</v>
      </c>
      <c r="B52" s="12">
        <v>5169.67</v>
      </c>
      <c r="C52" s="12">
        <v>1848.68</v>
      </c>
      <c r="D52" s="12">
        <v>587.74</v>
      </c>
      <c r="E52" s="12">
        <v>7606.09</v>
      </c>
    </row>
    <row r="53" spans="1:5" x14ac:dyDescent="0.2">
      <c r="A53" s="6" t="s">
        <v>26</v>
      </c>
      <c r="B53" s="8">
        <v>511.32</v>
      </c>
      <c r="C53" s="8">
        <v>148.94999999999999</v>
      </c>
      <c r="D53" s="8">
        <v>47.78</v>
      </c>
      <c r="E53" s="8">
        <v>708.05</v>
      </c>
    </row>
    <row r="54" spans="1:5" x14ac:dyDescent="0.2">
      <c r="A54" s="6" t="s">
        <v>27</v>
      </c>
      <c r="B54" s="8">
        <v>380.59</v>
      </c>
      <c r="C54" s="8">
        <v>102.39</v>
      </c>
      <c r="D54" s="8">
        <v>36.74</v>
      </c>
      <c r="E54" s="8">
        <v>519.72</v>
      </c>
    </row>
    <row r="55" spans="1:5" x14ac:dyDescent="0.2">
      <c r="A55" s="6" t="s">
        <v>28</v>
      </c>
      <c r="B55" s="8">
        <v>115.15</v>
      </c>
      <c r="C55" s="8">
        <v>63.17</v>
      </c>
      <c r="D55" s="8">
        <v>52.57</v>
      </c>
      <c r="E55" s="8">
        <v>230.9</v>
      </c>
    </row>
    <row r="56" spans="1:5" x14ac:dyDescent="0.2">
      <c r="A56" s="6" t="s">
        <v>29</v>
      </c>
      <c r="B56" s="8">
        <v>4162.6099999999997</v>
      </c>
      <c r="C56" s="8">
        <v>1534.17</v>
      </c>
      <c r="D56" s="8">
        <v>450.65</v>
      </c>
      <c r="E56" s="8">
        <v>6147.42</v>
      </c>
    </row>
    <row r="57" spans="1:5" x14ac:dyDescent="0.2">
      <c r="B57" s="8"/>
      <c r="C57" s="8"/>
      <c r="D57" s="8"/>
      <c r="E57" s="8"/>
    </row>
    <row r="58" spans="1:5" x14ac:dyDescent="0.2">
      <c r="A58" s="9" t="s">
        <v>30</v>
      </c>
      <c r="B58" s="12">
        <v>7846.94</v>
      </c>
      <c r="C58" s="12">
        <v>3325.6</v>
      </c>
      <c r="D58" s="12">
        <v>1187.3399999999999</v>
      </c>
      <c r="E58" s="12">
        <v>12359.88</v>
      </c>
    </row>
    <row r="59" spans="1:5" x14ac:dyDescent="0.2">
      <c r="A59" s="6" t="s">
        <v>31</v>
      </c>
      <c r="B59" s="8">
        <v>2532.31</v>
      </c>
      <c r="C59" s="8">
        <v>1244.6199999999999</v>
      </c>
      <c r="D59" s="8">
        <v>399.55</v>
      </c>
      <c r="E59" s="8">
        <v>4176.4799999999996</v>
      </c>
    </row>
    <row r="60" spans="1:5" x14ac:dyDescent="0.2">
      <c r="A60" s="6" t="s">
        <v>32</v>
      </c>
      <c r="B60" s="8">
        <v>2438.2600000000002</v>
      </c>
      <c r="C60" s="8">
        <v>414.37</v>
      </c>
      <c r="D60" s="8">
        <v>77.19</v>
      </c>
      <c r="E60" s="8">
        <v>2929.82</v>
      </c>
    </row>
    <row r="61" spans="1:5" x14ac:dyDescent="0.2">
      <c r="A61" s="6" t="s">
        <v>33</v>
      </c>
      <c r="B61" s="8">
        <v>560.08000000000004</v>
      </c>
      <c r="C61" s="8">
        <v>257.54000000000002</v>
      </c>
      <c r="D61" s="8">
        <v>142.37</v>
      </c>
      <c r="E61" s="8">
        <v>959.99</v>
      </c>
    </row>
    <row r="62" spans="1:5" x14ac:dyDescent="0.2">
      <c r="A62" s="6" t="s">
        <v>34</v>
      </c>
      <c r="B62" s="8">
        <v>102.96</v>
      </c>
      <c r="C62" s="8">
        <v>40.840000000000003</v>
      </c>
      <c r="D62" s="8">
        <v>20.61</v>
      </c>
      <c r="E62" s="8">
        <v>164.41</v>
      </c>
    </row>
    <row r="63" spans="1:5" x14ac:dyDescent="0.2">
      <c r="A63" s="6" t="s">
        <v>35</v>
      </c>
      <c r="B63" s="8">
        <v>121.55</v>
      </c>
      <c r="C63" s="8">
        <v>27.15</v>
      </c>
      <c r="D63" s="8">
        <v>1.6</v>
      </c>
      <c r="E63" s="8">
        <v>150.30000000000001</v>
      </c>
    </row>
    <row r="64" spans="1:5" x14ac:dyDescent="0.2">
      <c r="A64" s="6" t="s">
        <v>37</v>
      </c>
      <c r="B64" s="8">
        <v>1588.95</v>
      </c>
      <c r="C64" s="8">
        <v>849.77</v>
      </c>
      <c r="D64" s="8">
        <v>356.23</v>
      </c>
      <c r="E64" s="8">
        <v>2794.94</v>
      </c>
    </row>
    <row r="65" spans="1:5" x14ac:dyDescent="0.2">
      <c r="A65" s="6" t="s">
        <v>36</v>
      </c>
      <c r="B65" s="8">
        <v>502.83</v>
      </c>
      <c r="C65" s="8">
        <v>491.31</v>
      </c>
      <c r="D65" s="8">
        <v>189.79</v>
      </c>
      <c r="E65" s="8">
        <v>1183.94</v>
      </c>
    </row>
    <row r="66" spans="1:5" x14ac:dyDescent="0.2">
      <c r="A66" s="6"/>
      <c r="B66" s="8"/>
      <c r="C66" s="8"/>
      <c r="D66" s="8"/>
      <c r="E66" s="8"/>
    </row>
    <row r="67" spans="1:5" s="15" customFormat="1" ht="13.5" thickBot="1" x14ac:dyDescent="0.25">
      <c r="A67" s="13" t="s">
        <v>59</v>
      </c>
      <c r="B67" s="14">
        <v>18603.25</v>
      </c>
      <c r="C67" s="14">
        <v>8491.83</v>
      </c>
      <c r="D67" s="14">
        <v>4022.01</v>
      </c>
      <c r="E67" s="14">
        <v>31117.1</v>
      </c>
    </row>
  </sheetData>
  <mergeCells count="1">
    <mergeCell ref="B2:E2"/>
  </mergeCells>
  <phoneticPr fontId="3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2" max="2" width="10" customWidth="1"/>
    <col min="3" max="3" width="9.140625" customWidth="1"/>
    <col min="4" max="4" width="8.5703125" customWidth="1"/>
    <col min="5" max="5" width="9.28515625" customWidth="1"/>
    <col min="6" max="6" width="8.5703125" customWidth="1"/>
    <col min="7" max="7" width="7.42578125" customWidth="1"/>
    <col min="8" max="8" width="9.140625" customWidth="1"/>
    <col min="9" max="9" width="8.5703125" customWidth="1"/>
    <col min="10" max="10" width="9.140625" customWidth="1"/>
    <col min="11" max="11" width="7.28515625" customWidth="1"/>
    <col min="12" max="12" width="10.140625" customWidth="1"/>
    <col min="13" max="13" width="9.140625" customWidth="1"/>
    <col min="14" max="14" width="11.5703125" customWidth="1"/>
    <col min="15" max="15" width="8.140625" customWidth="1"/>
    <col min="16" max="16" width="8.5703125" customWidth="1"/>
    <col min="17" max="17" width="10.7109375" customWidth="1"/>
    <col min="18" max="18" width="10.140625" bestFit="1" customWidth="1"/>
  </cols>
  <sheetData>
    <row r="1" spans="1:18" s="44" customFormat="1" ht="80.25" customHeight="1" thickTop="1" x14ac:dyDescent="0.2">
      <c r="A1" s="38" t="s">
        <v>119</v>
      </c>
      <c r="B1" s="11" t="s">
        <v>137</v>
      </c>
      <c r="C1" s="11" t="s">
        <v>138</v>
      </c>
      <c r="D1" s="11" t="s">
        <v>113</v>
      </c>
      <c r="E1" s="11" t="s">
        <v>140</v>
      </c>
      <c r="F1" s="11" t="s">
        <v>141</v>
      </c>
      <c r="G1" s="11" t="s">
        <v>147</v>
      </c>
      <c r="H1" s="11" t="s">
        <v>118</v>
      </c>
      <c r="I1" s="11" t="s">
        <v>114</v>
      </c>
      <c r="J1" s="11" t="s">
        <v>142</v>
      </c>
      <c r="K1" s="11" t="s">
        <v>115</v>
      </c>
      <c r="L1" s="11" t="s">
        <v>143</v>
      </c>
      <c r="M1" s="11" t="s">
        <v>144</v>
      </c>
      <c r="N1" s="11" t="s">
        <v>145</v>
      </c>
      <c r="O1" s="11" t="s">
        <v>116</v>
      </c>
      <c r="P1" s="11" t="s">
        <v>146</v>
      </c>
      <c r="Q1" s="11" t="s">
        <v>148</v>
      </c>
    </row>
    <row r="2" spans="1:18" ht="15.75" customHeight="1" x14ac:dyDescent="0.2">
      <c r="A2" s="4"/>
      <c r="B2" s="54" t="s">
        <v>62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s="40" customFormat="1" ht="15" customHeight="1" x14ac:dyDescent="0.2">
      <c r="A3" s="33" t="s">
        <v>0</v>
      </c>
      <c r="B3" s="34">
        <f>SUM(B4+B25+B26+B27+B28+B29+B30+B31+B32)</f>
        <v>23689866.669999998</v>
      </c>
      <c r="C3" s="34">
        <f t="shared" ref="C3:Q3" si="0">SUM(C4+C25+C26+C27+C28+C29+C30+C31+C32)</f>
        <v>180702.81</v>
      </c>
      <c r="D3" s="34">
        <f t="shared" si="0"/>
        <v>460187.21</v>
      </c>
      <c r="E3" s="34">
        <f t="shared" si="0"/>
        <v>70796.2</v>
      </c>
      <c r="F3" s="34">
        <f t="shared" si="0"/>
        <v>253095.38</v>
      </c>
      <c r="G3" s="34">
        <f t="shared" si="0"/>
        <v>38944.299999999996</v>
      </c>
      <c r="H3" s="34">
        <f t="shared" si="0"/>
        <v>120048.82</v>
      </c>
      <c r="I3" s="34">
        <f t="shared" si="0"/>
        <v>24748.14</v>
      </c>
      <c r="J3" s="34">
        <f t="shared" si="0"/>
        <v>15213.65</v>
      </c>
      <c r="K3" s="34">
        <f t="shared" si="0"/>
        <v>1486.41</v>
      </c>
      <c r="L3" s="34">
        <f t="shared" si="0"/>
        <v>2168451.91</v>
      </c>
      <c r="M3" s="34">
        <f t="shared" si="0"/>
        <v>389080.58999999997</v>
      </c>
      <c r="N3" s="34">
        <f t="shared" si="0"/>
        <v>43816.31</v>
      </c>
      <c r="O3" s="34">
        <f t="shared" si="0"/>
        <v>136995.62</v>
      </c>
      <c r="P3" s="34">
        <f t="shared" si="0"/>
        <v>51117.700000000004</v>
      </c>
      <c r="Q3" s="34">
        <f t="shared" si="0"/>
        <v>27644551.719999999</v>
      </c>
      <c r="R3" s="41"/>
    </row>
    <row r="4" spans="1:18" x14ac:dyDescent="0.2">
      <c r="A4" s="6" t="s">
        <v>2</v>
      </c>
      <c r="B4" s="8">
        <v>12846466.619999999</v>
      </c>
      <c r="C4" s="8">
        <v>50798.9</v>
      </c>
      <c r="D4" s="8">
        <v>20289.689999999999</v>
      </c>
      <c r="E4" s="8">
        <v>1998.36</v>
      </c>
      <c r="F4" s="8">
        <v>5631.49</v>
      </c>
      <c r="G4" s="8">
        <v>2796.66</v>
      </c>
      <c r="H4" s="8">
        <v>3084.61</v>
      </c>
      <c r="I4" s="8">
        <v>322</v>
      </c>
      <c r="J4" s="8">
        <v>1480</v>
      </c>
      <c r="K4" s="8">
        <v>1480</v>
      </c>
      <c r="L4" s="8">
        <v>260040.83</v>
      </c>
      <c r="M4" s="8">
        <v>175587.82</v>
      </c>
      <c r="N4" s="8">
        <v>7800</v>
      </c>
      <c r="O4" s="8">
        <v>36009.279999999999</v>
      </c>
      <c r="P4" s="8">
        <v>565.45000000000005</v>
      </c>
      <c r="Q4" s="8">
        <v>13414351.720000001</v>
      </c>
    </row>
    <row r="5" spans="1:18" x14ac:dyDescent="0.2">
      <c r="A5" s="6" t="s">
        <v>117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2">
      <c r="A6" s="6" t="s">
        <v>40</v>
      </c>
      <c r="B6" s="8">
        <v>351690.12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100</v>
      </c>
      <c r="I6" s="8">
        <v>0</v>
      </c>
      <c r="J6" s="8">
        <v>0</v>
      </c>
      <c r="K6" s="8">
        <v>0</v>
      </c>
      <c r="L6" s="8">
        <v>0</v>
      </c>
      <c r="M6" s="8">
        <v>80000</v>
      </c>
      <c r="N6" s="8">
        <v>0</v>
      </c>
      <c r="O6" s="8">
        <v>2036.81</v>
      </c>
      <c r="P6" s="8">
        <v>0</v>
      </c>
      <c r="Q6" s="8">
        <v>433826.92</v>
      </c>
    </row>
    <row r="7" spans="1:18" x14ac:dyDescent="0.2">
      <c r="A7" s="6" t="s">
        <v>41</v>
      </c>
      <c r="B7" s="8">
        <v>303040.40000000002</v>
      </c>
      <c r="C7" s="8">
        <v>0</v>
      </c>
      <c r="D7" s="8">
        <v>0</v>
      </c>
      <c r="E7" s="8">
        <v>0</v>
      </c>
      <c r="F7" s="8">
        <v>1597.03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304637.43</v>
      </c>
    </row>
    <row r="8" spans="1:18" x14ac:dyDescent="0.2">
      <c r="A8" s="6" t="s">
        <v>42</v>
      </c>
      <c r="B8" s="8">
        <v>107294.66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107294.66</v>
      </c>
    </row>
    <row r="9" spans="1:18" x14ac:dyDescent="0.2">
      <c r="A9" s="6" t="s">
        <v>167</v>
      </c>
      <c r="B9" s="8">
        <v>1422069.77</v>
      </c>
      <c r="C9" s="8">
        <v>0</v>
      </c>
      <c r="D9" s="8">
        <v>7097</v>
      </c>
      <c r="E9" s="8">
        <v>1848.36</v>
      </c>
      <c r="F9" s="8">
        <v>1000</v>
      </c>
      <c r="G9" s="8">
        <v>1000</v>
      </c>
      <c r="H9" s="8">
        <v>0</v>
      </c>
      <c r="I9" s="8">
        <v>0</v>
      </c>
      <c r="J9" s="8">
        <v>0</v>
      </c>
      <c r="K9" s="8">
        <v>0</v>
      </c>
      <c r="L9" s="8">
        <v>126007.99</v>
      </c>
      <c r="M9" s="8">
        <v>34717</v>
      </c>
      <c r="N9" s="8">
        <v>0</v>
      </c>
      <c r="O9" s="8">
        <v>9783.27</v>
      </c>
      <c r="P9" s="8">
        <v>0</v>
      </c>
      <c r="Q9" s="8">
        <v>1603523.39</v>
      </c>
    </row>
    <row r="10" spans="1:18" x14ac:dyDescent="0.2">
      <c r="A10" s="6" t="s">
        <v>43</v>
      </c>
      <c r="B10" s="8">
        <v>5622887.3099999996</v>
      </c>
      <c r="C10" s="8">
        <v>0</v>
      </c>
      <c r="D10" s="8">
        <v>0</v>
      </c>
      <c r="E10" s="8">
        <v>0</v>
      </c>
      <c r="F10" s="8">
        <v>1480</v>
      </c>
      <c r="G10" s="8">
        <v>1480</v>
      </c>
      <c r="H10" s="8">
        <v>1480</v>
      </c>
      <c r="I10" s="8">
        <v>0</v>
      </c>
      <c r="J10" s="8">
        <v>1480</v>
      </c>
      <c r="K10" s="8">
        <v>1480</v>
      </c>
      <c r="L10" s="8">
        <v>0</v>
      </c>
      <c r="M10" s="8">
        <v>40174.870000000003</v>
      </c>
      <c r="N10" s="8">
        <v>7800</v>
      </c>
      <c r="O10" s="8">
        <v>8200</v>
      </c>
      <c r="P10" s="8">
        <v>0</v>
      </c>
      <c r="Q10" s="8">
        <v>5686462.1799999997</v>
      </c>
    </row>
    <row r="11" spans="1:18" x14ac:dyDescent="0.2">
      <c r="A11" s="6" t="s">
        <v>44</v>
      </c>
      <c r="B11" s="8">
        <v>285126.15000000002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1491.78</v>
      </c>
      <c r="M11" s="8">
        <v>20695.96</v>
      </c>
      <c r="N11" s="8">
        <v>0</v>
      </c>
      <c r="O11" s="8">
        <v>0</v>
      </c>
      <c r="P11" s="8">
        <v>0</v>
      </c>
      <c r="Q11" s="8">
        <v>307313.89</v>
      </c>
    </row>
    <row r="12" spans="1:18" x14ac:dyDescent="0.2">
      <c r="A12" s="6" t="s">
        <v>45</v>
      </c>
      <c r="B12" s="8">
        <v>55694.45</v>
      </c>
      <c r="C12" s="8">
        <v>0</v>
      </c>
      <c r="D12" s="8">
        <v>0</v>
      </c>
      <c r="E12" s="8">
        <v>150</v>
      </c>
      <c r="F12" s="8">
        <v>87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55931.45</v>
      </c>
    </row>
    <row r="13" spans="1:18" x14ac:dyDescent="0.2">
      <c r="A13" s="6" t="s">
        <v>46</v>
      </c>
      <c r="B13" s="8">
        <v>133773.38</v>
      </c>
      <c r="C13" s="8">
        <v>1334.27</v>
      </c>
      <c r="D13" s="8">
        <v>0</v>
      </c>
      <c r="E13" s="8">
        <v>0</v>
      </c>
      <c r="F13" s="8">
        <v>0</v>
      </c>
      <c r="G13" s="8">
        <v>0</v>
      </c>
      <c r="H13" s="8">
        <v>572.71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703</v>
      </c>
      <c r="P13" s="8">
        <v>0</v>
      </c>
      <c r="Q13" s="8">
        <v>136383.35999999999</v>
      </c>
    </row>
    <row r="14" spans="1:18" x14ac:dyDescent="0.2">
      <c r="A14" s="6" t="s">
        <v>47</v>
      </c>
      <c r="B14" s="8">
        <v>570181.04</v>
      </c>
      <c r="C14" s="8">
        <v>0</v>
      </c>
      <c r="D14" s="8">
        <v>5192.87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861.61</v>
      </c>
      <c r="P14" s="8">
        <v>0</v>
      </c>
      <c r="Q14" s="8">
        <v>576235.52000000002</v>
      </c>
    </row>
    <row r="15" spans="1:18" x14ac:dyDescent="0.2">
      <c r="A15" s="6" t="s">
        <v>48</v>
      </c>
      <c r="B15" s="8">
        <v>325526.09999999998</v>
      </c>
      <c r="C15" s="8">
        <v>31467.86</v>
      </c>
      <c r="D15" s="8">
        <v>6414.99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363408.95</v>
      </c>
    </row>
    <row r="16" spans="1:18" x14ac:dyDescent="0.2">
      <c r="A16" s="6" t="s">
        <v>49</v>
      </c>
      <c r="B16" s="8">
        <v>975720.88</v>
      </c>
      <c r="C16" s="8">
        <v>17996.77</v>
      </c>
      <c r="D16" s="8">
        <v>488.69</v>
      </c>
      <c r="E16" s="8">
        <v>0</v>
      </c>
      <c r="F16" s="8">
        <v>0</v>
      </c>
      <c r="G16" s="8">
        <v>0</v>
      </c>
      <c r="H16" s="8">
        <v>635.75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3246.61</v>
      </c>
      <c r="P16" s="8">
        <v>565.45000000000005</v>
      </c>
      <c r="Q16" s="8">
        <v>998654.16</v>
      </c>
    </row>
    <row r="17" spans="1:17" x14ac:dyDescent="0.2">
      <c r="A17" s="6" t="s">
        <v>50</v>
      </c>
      <c r="B17" s="8">
        <v>667825.47</v>
      </c>
      <c r="C17" s="8">
        <v>0</v>
      </c>
      <c r="D17" s="8">
        <v>1096.1400000000001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132541.06</v>
      </c>
      <c r="M17" s="8">
        <v>0</v>
      </c>
      <c r="N17" s="8">
        <v>0</v>
      </c>
      <c r="O17" s="8">
        <v>1071</v>
      </c>
      <c r="P17" s="8">
        <v>0</v>
      </c>
      <c r="Q17" s="8">
        <v>802533.67</v>
      </c>
    </row>
    <row r="18" spans="1:17" x14ac:dyDescent="0.2">
      <c r="A18" s="6" t="s">
        <v>51</v>
      </c>
      <c r="B18" s="8">
        <v>168957.69</v>
      </c>
      <c r="C18" s="8">
        <v>0</v>
      </c>
      <c r="D18" s="8">
        <v>0</v>
      </c>
      <c r="E18" s="8">
        <v>0</v>
      </c>
      <c r="F18" s="8">
        <v>1467.45</v>
      </c>
      <c r="G18" s="8">
        <v>0</v>
      </c>
      <c r="H18" s="8">
        <v>101.05</v>
      </c>
      <c r="I18" s="8">
        <v>322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170848.19</v>
      </c>
    </row>
    <row r="19" spans="1:17" x14ac:dyDescent="0.2">
      <c r="A19" s="6" t="s">
        <v>52</v>
      </c>
      <c r="B19" s="8">
        <v>1558427.81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9508.99</v>
      </c>
      <c r="P19" s="8">
        <v>0</v>
      </c>
      <c r="Q19" s="8">
        <v>1567936.8</v>
      </c>
    </row>
    <row r="20" spans="1:17" x14ac:dyDescent="0.2">
      <c r="A20" s="6" t="s">
        <v>53</v>
      </c>
      <c r="B20" s="8">
        <v>139188.04</v>
      </c>
      <c r="C20" s="8">
        <v>0</v>
      </c>
      <c r="D20" s="8">
        <v>0</v>
      </c>
      <c r="E20" s="8">
        <v>0</v>
      </c>
      <c r="F20" s="8">
        <v>0</v>
      </c>
      <c r="G20" s="8">
        <v>316.66000000000003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139504.70000000001</v>
      </c>
    </row>
    <row r="21" spans="1:17" x14ac:dyDescent="0.2">
      <c r="A21" s="6" t="s">
        <v>54</v>
      </c>
      <c r="B21" s="8">
        <v>94006.77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195.1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94201.87</v>
      </c>
    </row>
    <row r="22" spans="1:17" x14ac:dyDescent="0.2">
      <c r="A22" s="6" t="s">
        <v>55</v>
      </c>
      <c r="B22" s="8">
        <v>48956.63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598</v>
      </c>
      <c r="P22" s="8">
        <v>0</v>
      </c>
      <c r="Q22" s="8">
        <v>49554.62</v>
      </c>
    </row>
    <row r="23" spans="1:17" x14ac:dyDescent="0.2">
      <c r="A23" s="6" t="s">
        <v>56</v>
      </c>
      <c r="B23" s="8">
        <v>16099.97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16099.97</v>
      </c>
    </row>
    <row r="24" spans="1:17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">
      <c r="A25" s="6" t="s">
        <v>3</v>
      </c>
      <c r="B25" s="8">
        <v>15015.52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15015.52</v>
      </c>
    </row>
    <row r="26" spans="1:17" x14ac:dyDescent="0.2">
      <c r="A26" s="6" t="s">
        <v>4</v>
      </c>
      <c r="B26" s="8">
        <v>1045346.66</v>
      </c>
      <c r="C26" s="8">
        <v>12581.06</v>
      </c>
      <c r="D26" s="8">
        <v>0</v>
      </c>
      <c r="E26" s="8">
        <v>0</v>
      </c>
      <c r="F26" s="8">
        <v>170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244196.33</v>
      </c>
      <c r="M26" s="8">
        <v>0</v>
      </c>
      <c r="N26" s="8">
        <v>0</v>
      </c>
      <c r="O26" s="8">
        <v>0</v>
      </c>
      <c r="P26" s="8">
        <v>1328.92</v>
      </c>
      <c r="Q26" s="8">
        <v>1303622.96</v>
      </c>
    </row>
    <row r="27" spans="1:17" x14ac:dyDescent="0.2">
      <c r="A27" s="6" t="s">
        <v>5</v>
      </c>
      <c r="B27" s="8">
        <v>239264.2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1000</v>
      </c>
      <c r="M27" s="8">
        <v>0</v>
      </c>
      <c r="N27" s="8">
        <v>0</v>
      </c>
      <c r="O27" s="8">
        <v>0</v>
      </c>
      <c r="P27" s="8">
        <v>0</v>
      </c>
      <c r="Q27" s="8">
        <v>240264.2</v>
      </c>
    </row>
    <row r="28" spans="1:17" x14ac:dyDescent="0.2">
      <c r="A28" s="6" t="s">
        <v>6</v>
      </c>
      <c r="B28" s="8">
        <v>1813.3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50.68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1863.98</v>
      </c>
    </row>
    <row r="29" spans="1:17" x14ac:dyDescent="0.2">
      <c r="A29" s="6" t="s">
        <v>7</v>
      </c>
      <c r="B29" s="8">
        <v>3479974.39</v>
      </c>
      <c r="C29" s="8">
        <v>7559.28</v>
      </c>
      <c r="D29" s="8">
        <v>63918.8</v>
      </c>
      <c r="E29" s="8">
        <v>8980.4699999999993</v>
      </c>
      <c r="F29" s="8">
        <v>77.22</v>
      </c>
      <c r="G29" s="8">
        <v>37.22</v>
      </c>
      <c r="H29" s="8">
        <v>2241.85</v>
      </c>
      <c r="I29" s="8">
        <v>0</v>
      </c>
      <c r="J29" s="8">
        <v>0</v>
      </c>
      <c r="K29" s="8">
        <v>0</v>
      </c>
      <c r="L29" s="8">
        <v>1616715.4</v>
      </c>
      <c r="M29" s="8">
        <v>3381.19</v>
      </c>
      <c r="N29" s="8">
        <v>0</v>
      </c>
      <c r="O29" s="8">
        <v>0</v>
      </c>
      <c r="P29" s="8">
        <v>43256.15</v>
      </c>
      <c r="Q29" s="8">
        <v>5226141.96</v>
      </c>
    </row>
    <row r="30" spans="1:17" x14ac:dyDescent="0.2">
      <c r="A30" s="6" t="s">
        <v>8</v>
      </c>
      <c r="B30" s="8">
        <v>2677726.09</v>
      </c>
      <c r="C30" s="8">
        <v>0</v>
      </c>
      <c r="D30" s="8">
        <v>0</v>
      </c>
      <c r="E30" s="8">
        <v>0</v>
      </c>
      <c r="F30" s="8">
        <v>1500</v>
      </c>
      <c r="G30" s="8">
        <v>19</v>
      </c>
      <c r="H30" s="8">
        <v>279.14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2679524.23</v>
      </c>
    </row>
    <row r="31" spans="1:17" x14ac:dyDescent="0.2">
      <c r="A31" s="6" t="s">
        <v>9</v>
      </c>
      <c r="B31" s="8">
        <v>3242242.27</v>
      </c>
      <c r="C31" s="8">
        <v>108142.79</v>
      </c>
      <c r="D31" s="8">
        <v>349462.78</v>
      </c>
      <c r="E31" s="8">
        <v>59817.37</v>
      </c>
      <c r="F31" s="8">
        <v>245716.67</v>
      </c>
      <c r="G31" s="8">
        <v>34630.18</v>
      </c>
      <c r="H31" s="8">
        <v>113092.3</v>
      </c>
      <c r="I31" s="8">
        <v>24426.14</v>
      </c>
      <c r="J31" s="8">
        <v>13733.65</v>
      </c>
      <c r="K31" s="8">
        <v>6.41</v>
      </c>
      <c r="L31" s="8">
        <v>45499.35</v>
      </c>
      <c r="M31" s="8">
        <v>210111.58</v>
      </c>
      <c r="N31" s="8">
        <v>36016.31</v>
      </c>
      <c r="O31" s="8">
        <v>98158.34</v>
      </c>
      <c r="P31" s="8">
        <v>5967.18</v>
      </c>
      <c r="Q31" s="8">
        <v>4587023.33</v>
      </c>
    </row>
    <row r="32" spans="1:17" x14ac:dyDescent="0.2">
      <c r="A32" s="6" t="s">
        <v>1</v>
      </c>
      <c r="B32" s="8">
        <v>142017.62</v>
      </c>
      <c r="C32" s="8">
        <v>1620.78</v>
      </c>
      <c r="D32" s="8">
        <v>26515.94</v>
      </c>
      <c r="E32" s="8">
        <v>0</v>
      </c>
      <c r="F32" s="8">
        <v>0</v>
      </c>
      <c r="G32" s="8">
        <v>1461.24</v>
      </c>
      <c r="H32" s="8">
        <v>1300.24</v>
      </c>
      <c r="I32" s="8">
        <v>0</v>
      </c>
      <c r="J32" s="8">
        <v>0</v>
      </c>
      <c r="K32" s="8">
        <v>0</v>
      </c>
      <c r="L32" s="8">
        <v>1000</v>
      </c>
      <c r="M32" s="8">
        <v>0</v>
      </c>
      <c r="N32" s="8">
        <v>0</v>
      </c>
      <c r="O32" s="8">
        <v>2828</v>
      </c>
      <c r="P32" s="8">
        <v>0</v>
      </c>
      <c r="Q32" s="8">
        <v>176743.82</v>
      </c>
    </row>
    <row r="34" spans="1:17" s="40" customFormat="1" ht="15" customHeight="1" x14ac:dyDescent="0.2">
      <c r="A34" s="33" t="s">
        <v>89</v>
      </c>
      <c r="B34" s="34">
        <f>SUM(B35:B38)</f>
        <v>23689866.669999998</v>
      </c>
      <c r="C34" s="34">
        <f t="shared" ref="C34:Q34" si="1">SUM(C35:C38)</f>
        <v>180702.8</v>
      </c>
      <c r="D34" s="34">
        <f t="shared" si="1"/>
        <v>460187.22000000003</v>
      </c>
      <c r="E34" s="34">
        <f t="shared" si="1"/>
        <v>70796.209999999992</v>
      </c>
      <c r="F34" s="34">
        <f t="shared" si="1"/>
        <v>253095.39</v>
      </c>
      <c r="G34" s="34">
        <f t="shared" si="1"/>
        <v>38944.31</v>
      </c>
      <c r="H34" s="34">
        <f t="shared" si="1"/>
        <v>120048.81</v>
      </c>
      <c r="I34" s="34">
        <f t="shared" si="1"/>
        <v>24748.14</v>
      </c>
      <c r="J34" s="34">
        <f t="shared" si="1"/>
        <v>15213.65</v>
      </c>
      <c r="K34" s="34">
        <f t="shared" si="1"/>
        <v>1486.41</v>
      </c>
      <c r="L34" s="34">
        <f t="shared" si="1"/>
        <v>2168451.9000000004</v>
      </c>
      <c r="M34" s="34">
        <f t="shared" si="1"/>
        <v>389080.6</v>
      </c>
      <c r="N34" s="34">
        <f t="shared" si="1"/>
        <v>43816.31</v>
      </c>
      <c r="O34" s="34">
        <f t="shared" si="1"/>
        <v>136995.62</v>
      </c>
      <c r="P34" s="34">
        <f t="shared" si="1"/>
        <v>51117.689999999995</v>
      </c>
      <c r="Q34" s="34">
        <f t="shared" si="1"/>
        <v>27644551.710000001</v>
      </c>
    </row>
    <row r="35" spans="1:17" x14ac:dyDescent="0.2">
      <c r="A35" s="6" t="s">
        <v>11</v>
      </c>
      <c r="B35" s="8">
        <v>1052730.8999999999</v>
      </c>
      <c r="C35" s="8">
        <v>7356.62</v>
      </c>
      <c r="D35" s="8">
        <v>73265.97</v>
      </c>
      <c r="E35" s="8">
        <v>2474.91</v>
      </c>
      <c r="F35" s="8">
        <v>1498.74</v>
      </c>
      <c r="G35" s="8">
        <v>189.2</v>
      </c>
      <c r="H35" s="8">
        <v>15253.45</v>
      </c>
      <c r="I35" s="8">
        <v>0</v>
      </c>
      <c r="J35" s="8">
        <v>0</v>
      </c>
      <c r="K35" s="8">
        <v>0</v>
      </c>
      <c r="L35" s="8">
        <v>100526.33</v>
      </c>
      <c r="M35" s="8">
        <v>40174.870000000003</v>
      </c>
      <c r="N35" s="8">
        <v>9583.25</v>
      </c>
      <c r="O35" s="8">
        <v>3241.28</v>
      </c>
      <c r="P35" s="8">
        <v>214.35</v>
      </c>
      <c r="Q35" s="8">
        <v>1306509.8700000001</v>
      </c>
    </row>
    <row r="36" spans="1:17" x14ac:dyDescent="0.2">
      <c r="A36" s="6" t="s">
        <v>12</v>
      </c>
      <c r="B36" s="8">
        <v>1946736.92</v>
      </c>
      <c r="C36" s="8">
        <v>102115.77</v>
      </c>
      <c r="D36" s="8">
        <v>170866.3</v>
      </c>
      <c r="E36" s="8">
        <v>55589.68</v>
      </c>
      <c r="F36" s="8">
        <v>106309.32</v>
      </c>
      <c r="G36" s="8">
        <v>1554.47</v>
      </c>
      <c r="H36" s="8">
        <v>16621.330000000002</v>
      </c>
      <c r="I36" s="8">
        <v>6545.17</v>
      </c>
      <c r="J36" s="8">
        <v>0</v>
      </c>
      <c r="K36" s="8">
        <v>6.41</v>
      </c>
      <c r="L36" s="8">
        <v>118054.75</v>
      </c>
      <c r="M36" s="8">
        <v>38771.81</v>
      </c>
      <c r="N36" s="8">
        <v>24801.39</v>
      </c>
      <c r="O36" s="8">
        <v>18203.169999999998</v>
      </c>
      <c r="P36" s="8">
        <v>44393.67</v>
      </c>
      <c r="Q36" s="8">
        <v>2650570.15</v>
      </c>
    </row>
    <row r="37" spans="1:17" x14ac:dyDescent="0.2">
      <c r="A37" s="6" t="s">
        <v>13</v>
      </c>
      <c r="B37" s="8">
        <v>3565709.54</v>
      </c>
      <c r="C37" s="8">
        <v>45620.14</v>
      </c>
      <c r="D37" s="8">
        <v>202830.01</v>
      </c>
      <c r="E37" s="8">
        <v>3579.61</v>
      </c>
      <c r="F37" s="8">
        <v>43265.63</v>
      </c>
      <c r="G37" s="8">
        <v>10309.64</v>
      </c>
      <c r="H37" s="8">
        <v>6594.66</v>
      </c>
      <c r="I37" s="8">
        <v>0</v>
      </c>
      <c r="J37" s="8">
        <v>5986.65</v>
      </c>
      <c r="K37" s="8">
        <v>0</v>
      </c>
      <c r="L37" s="8">
        <v>173128.95999999999</v>
      </c>
      <c r="M37" s="8">
        <v>164697.95000000001</v>
      </c>
      <c r="N37" s="8">
        <v>108.67</v>
      </c>
      <c r="O37" s="8">
        <v>19564.72</v>
      </c>
      <c r="P37" s="8">
        <v>2296.66</v>
      </c>
      <c r="Q37" s="8">
        <v>4243692.83</v>
      </c>
    </row>
    <row r="38" spans="1:17" x14ac:dyDescent="0.2">
      <c r="A38" s="6" t="s">
        <v>14</v>
      </c>
      <c r="B38" s="8">
        <v>17124689.309999999</v>
      </c>
      <c r="C38" s="8">
        <v>25610.27</v>
      </c>
      <c r="D38" s="8">
        <v>13224.94</v>
      </c>
      <c r="E38" s="8">
        <v>9152.01</v>
      </c>
      <c r="F38" s="8">
        <v>102021.7</v>
      </c>
      <c r="G38" s="8">
        <v>26891</v>
      </c>
      <c r="H38" s="8">
        <v>81579.37</v>
      </c>
      <c r="I38" s="8">
        <v>18202.97</v>
      </c>
      <c r="J38" s="8">
        <v>9227</v>
      </c>
      <c r="K38" s="8">
        <v>1480</v>
      </c>
      <c r="L38" s="8">
        <v>1776741.86</v>
      </c>
      <c r="M38" s="8">
        <v>145435.97</v>
      </c>
      <c r="N38" s="8">
        <v>9323</v>
      </c>
      <c r="O38" s="8">
        <v>95986.45</v>
      </c>
      <c r="P38" s="8">
        <v>4213.01</v>
      </c>
      <c r="Q38" s="8">
        <v>19443778.859999999</v>
      </c>
    </row>
    <row r="39" spans="1:17" x14ac:dyDescent="0.2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s="40" customFormat="1" ht="15" customHeight="1" x14ac:dyDescent="0.2">
      <c r="A40" s="33" t="s">
        <v>15</v>
      </c>
      <c r="B40" s="34">
        <f>SUM(B41:B45)</f>
        <v>23689866.670000002</v>
      </c>
      <c r="C40" s="34">
        <f t="shared" ref="C40:Q40" si="2">SUM(C41:C45)</f>
        <v>180702.8</v>
      </c>
      <c r="D40" s="34">
        <f t="shared" si="2"/>
        <v>460187.21</v>
      </c>
      <c r="E40" s="34">
        <f t="shared" si="2"/>
        <v>70796.2</v>
      </c>
      <c r="F40" s="34">
        <f t="shared" si="2"/>
        <v>253095.37</v>
      </c>
      <c r="G40" s="34">
        <f t="shared" si="2"/>
        <v>38944.300000000003</v>
      </c>
      <c r="H40" s="34">
        <f t="shared" si="2"/>
        <v>120048.81999999999</v>
      </c>
      <c r="I40" s="34">
        <f t="shared" si="2"/>
        <v>24748.14</v>
      </c>
      <c r="J40" s="34">
        <f t="shared" si="2"/>
        <v>15213.65</v>
      </c>
      <c r="K40" s="34">
        <f t="shared" si="2"/>
        <v>1486.41</v>
      </c>
      <c r="L40" s="34">
        <f t="shared" si="2"/>
        <v>2168451.9</v>
      </c>
      <c r="M40" s="34">
        <f t="shared" si="2"/>
        <v>389080.59</v>
      </c>
      <c r="N40" s="34">
        <f t="shared" si="2"/>
        <v>43816.31</v>
      </c>
      <c r="O40" s="34">
        <f t="shared" si="2"/>
        <v>136995.63</v>
      </c>
      <c r="P40" s="34">
        <f t="shared" si="2"/>
        <v>51117.7</v>
      </c>
      <c r="Q40" s="34">
        <f t="shared" si="2"/>
        <v>27644551.709999997</v>
      </c>
    </row>
    <row r="41" spans="1:17" x14ac:dyDescent="0.2">
      <c r="A41" s="6" t="s">
        <v>16</v>
      </c>
      <c r="B41" s="8">
        <v>16494251.02</v>
      </c>
      <c r="C41" s="8">
        <v>66501.47</v>
      </c>
      <c r="D41" s="8">
        <v>290385.7</v>
      </c>
      <c r="E41" s="8">
        <v>69076.97</v>
      </c>
      <c r="F41" s="8">
        <v>235643.41</v>
      </c>
      <c r="G41" s="8">
        <v>37166.400000000001</v>
      </c>
      <c r="H41" s="8">
        <v>102466.93</v>
      </c>
      <c r="I41" s="8">
        <v>17880.97</v>
      </c>
      <c r="J41" s="8">
        <v>15213.65</v>
      </c>
      <c r="K41" s="8">
        <v>1480</v>
      </c>
      <c r="L41" s="8">
        <v>2096176.21</v>
      </c>
      <c r="M41" s="8">
        <v>228056.49</v>
      </c>
      <c r="N41" s="8">
        <v>34233.06</v>
      </c>
      <c r="O41" s="8">
        <v>118557.05</v>
      </c>
      <c r="P41" s="8">
        <v>49574.43</v>
      </c>
      <c r="Q41" s="8">
        <v>19856663.77</v>
      </c>
    </row>
    <row r="42" spans="1:17" x14ac:dyDescent="0.2">
      <c r="A42" s="6" t="s">
        <v>17</v>
      </c>
      <c r="B42" s="8">
        <v>969604.89</v>
      </c>
      <c r="C42" s="8">
        <v>0</v>
      </c>
      <c r="D42" s="8">
        <v>52690.69</v>
      </c>
      <c r="E42" s="8">
        <v>0</v>
      </c>
      <c r="F42" s="8">
        <v>1467.45</v>
      </c>
      <c r="G42" s="8">
        <v>0</v>
      </c>
      <c r="H42" s="8">
        <v>1335.34</v>
      </c>
      <c r="I42" s="8">
        <v>0</v>
      </c>
      <c r="J42" s="8">
        <v>0</v>
      </c>
      <c r="K42" s="8">
        <v>0</v>
      </c>
      <c r="L42" s="8">
        <v>2081.06</v>
      </c>
      <c r="M42" s="8">
        <v>53667.7</v>
      </c>
      <c r="N42" s="8">
        <v>0</v>
      </c>
      <c r="O42" s="8">
        <v>3585.95</v>
      </c>
      <c r="P42" s="8">
        <v>1328.92</v>
      </c>
      <c r="Q42" s="8">
        <v>1085761.98</v>
      </c>
    </row>
    <row r="43" spans="1:17" x14ac:dyDescent="0.2">
      <c r="A43" s="6" t="s">
        <v>18</v>
      </c>
      <c r="B43" s="8">
        <v>1909551.01</v>
      </c>
      <c r="C43" s="8">
        <v>38057.699999999997</v>
      </c>
      <c r="D43" s="8">
        <v>46624.56</v>
      </c>
      <c r="E43" s="8">
        <v>632.96</v>
      </c>
      <c r="F43" s="8">
        <v>503.05</v>
      </c>
      <c r="G43" s="8">
        <v>650</v>
      </c>
      <c r="H43" s="8">
        <v>9636.99</v>
      </c>
      <c r="I43" s="8">
        <v>0</v>
      </c>
      <c r="J43" s="8">
        <v>0</v>
      </c>
      <c r="K43" s="8">
        <v>6.41</v>
      </c>
      <c r="L43" s="8">
        <v>0</v>
      </c>
      <c r="M43" s="8">
        <v>80000</v>
      </c>
      <c r="N43" s="8">
        <v>0</v>
      </c>
      <c r="O43" s="8">
        <v>3770.96</v>
      </c>
      <c r="P43" s="8">
        <v>0</v>
      </c>
      <c r="Q43" s="8">
        <v>2089433.63</v>
      </c>
    </row>
    <row r="44" spans="1:17" x14ac:dyDescent="0.2">
      <c r="A44" s="6" t="s">
        <v>19</v>
      </c>
      <c r="B44" s="8">
        <v>3774213.73</v>
      </c>
      <c r="C44" s="8">
        <v>75146.509999999995</v>
      </c>
      <c r="D44" s="8">
        <v>65293.39</v>
      </c>
      <c r="E44" s="8">
        <v>980.18</v>
      </c>
      <c r="F44" s="8">
        <v>6456.37</v>
      </c>
      <c r="G44" s="8">
        <v>811.24</v>
      </c>
      <c r="H44" s="8">
        <v>874.86</v>
      </c>
      <c r="I44" s="8">
        <v>6545.17</v>
      </c>
      <c r="J44" s="8">
        <v>0</v>
      </c>
      <c r="K44" s="8">
        <v>0</v>
      </c>
      <c r="L44" s="8">
        <v>44999.4</v>
      </c>
      <c r="M44" s="8">
        <v>20695.96</v>
      </c>
      <c r="N44" s="8">
        <v>9583.25</v>
      </c>
      <c r="O44" s="8">
        <v>4955.32</v>
      </c>
      <c r="P44" s="8">
        <v>0</v>
      </c>
      <c r="Q44" s="8">
        <v>4010555.4</v>
      </c>
    </row>
    <row r="45" spans="1:17" x14ac:dyDescent="0.2">
      <c r="A45" s="6" t="s">
        <v>20</v>
      </c>
      <c r="B45" s="8">
        <v>542246.02</v>
      </c>
      <c r="C45" s="8">
        <v>997.12</v>
      </c>
      <c r="D45" s="8">
        <v>5192.87</v>
      </c>
      <c r="E45" s="8">
        <v>106.09</v>
      </c>
      <c r="F45" s="8">
        <v>9025.09</v>
      </c>
      <c r="G45" s="8">
        <v>316.66000000000003</v>
      </c>
      <c r="H45" s="8">
        <v>5734.7</v>
      </c>
      <c r="I45" s="8">
        <v>322</v>
      </c>
      <c r="J45" s="8">
        <v>0</v>
      </c>
      <c r="K45" s="8">
        <v>0</v>
      </c>
      <c r="L45" s="8">
        <v>25195.23</v>
      </c>
      <c r="M45" s="8">
        <v>6660.44</v>
      </c>
      <c r="N45" s="8">
        <v>0</v>
      </c>
      <c r="O45" s="8">
        <v>6126.35</v>
      </c>
      <c r="P45" s="8">
        <v>214.35</v>
      </c>
      <c r="Q45" s="8">
        <v>602136.93000000005</v>
      </c>
    </row>
    <row r="46" spans="1:17" ht="15" customHeight="1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s="40" customFormat="1" x14ac:dyDescent="0.2">
      <c r="A47" s="33" t="s">
        <v>21</v>
      </c>
      <c r="B47" s="34">
        <f>SUM(B48:B50)</f>
        <v>12846466.620000001</v>
      </c>
      <c r="C47" s="34">
        <f t="shared" ref="C47:Q47" si="3">SUM(C48:C50)</f>
        <v>50798.899999999994</v>
      </c>
      <c r="D47" s="34">
        <f t="shared" si="3"/>
        <v>20289.689999999999</v>
      </c>
      <c r="E47" s="34">
        <f t="shared" si="3"/>
        <v>1998.36</v>
      </c>
      <c r="F47" s="34">
        <f t="shared" si="3"/>
        <v>5631.48</v>
      </c>
      <c r="G47" s="34">
        <f t="shared" si="3"/>
        <v>2796.66</v>
      </c>
      <c r="H47" s="34">
        <f t="shared" si="3"/>
        <v>3084.61</v>
      </c>
      <c r="I47" s="34">
        <f t="shared" si="3"/>
        <v>322</v>
      </c>
      <c r="J47" s="34">
        <f t="shared" si="3"/>
        <v>1480</v>
      </c>
      <c r="K47" s="34">
        <f t="shared" si="3"/>
        <v>1480</v>
      </c>
      <c r="L47" s="34">
        <f t="shared" si="3"/>
        <v>260040.83</v>
      </c>
      <c r="M47" s="34">
        <f t="shared" si="3"/>
        <v>175587.82</v>
      </c>
      <c r="N47" s="34">
        <f t="shared" si="3"/>
        <v>7800</v>
      </c>
      <c r="O47" s="34">
        <f t="shared" si="3"/>
        <v>36009.279999999999</v>
      </c>
      <c r="P47" s="34">
        <f t="shared" si="3"/>
        <v>565.45000000000005</v>
      </c>
      <c r="Q47" s="34">
        <f t="shared" si="3"/>
        <v>13414351.719999999</v>
      </c>
    </row>
    <row r="48" spans="1:17" x14ac:dyDescent="0.2">
      <c r="A48" s="6" t="s">
        <v>22</v>
      </c>
      <c r="B48" s="8">
        <v>764880.17</v>
      </c>
      <c r="C48" s="8">
        <v>0</v>
      </c>
      <c r="D48" s="8">
        <v>0</v>
      </c>
      <c r="E48" s="8">
        <v>0</v>
      </c>
      <c r="F48" s="8">
        <v>1597.03</v>
      </c>
      <c r="G48" s="8">
        <v>0</v>
      </c>
      <c r="H48" s="8">
        <v>100</v>
      </c>
      <c r="I48" s="8">
        <v>0</v>
      </c>
      <c r="J48" s="8">
        <v>0</v>
      </c>
      <c r="K48" s="8">
        <v>0</v>
      </c>
      <c r="L48" s="8">
        <v>0</v>
      </c>
      <c r="M48" s="8">
        <v>80000</v>
      </c>
      <c r="N48" s="8">
        <v>0</v>
      </c>
      <c r="O48" s="8">
        <v>2036.81</v>
      </c>
      <c r="P48" s="8">
        <v>0</v>
      </c>
      <c r="Q48" s="8">
        <v>848614.01</v>
      </c>
    </row>
    <row r="49" spans="1:17" x14ac:dyDescent="0.2">
      <c r="A49" s="6" t="s">
        <v>23</v>
      </c>
      <c r="B49" s="8">
        <v>474593.97</v>
      </c>
      <c r="C49" s="8">
        <v>1334.27</v>
      </c>
      <c r="D49" s="8">
        <v>0</v>
      </c>
      <c r="E49" s="8">
        <v>150</v>
      </c>
      <c r="F49" s="8">
        <v>87</v>
      </c>
      <c r="G49" s="8">
        <v>0</v>
      </c>
      <c r="H49" s="8">
        <v>572.71</v>
      </c>
      <c r="I49" s="8">
        <v>0</v>
      </c>
      <c r="J49" s="8">
        <v>0</v>
      </c>
      <c r="K49" s="8">
        <v>0</v>
      </c>
      <c r="L49" s="8">
        <v>1491.78</v>
      </c>
      <c r="M49" s="8">
        <v>20695.96</v>
      </c>
      <c r="N49" s="8">
        <v>0</v>
      </c>
      <c r="O49" s="8">
        <v>703</v>
      </c>
      <c r="P49" s="8">
        <v>0</v>
      </c>
      <c r="Q49" s="8">
        <v>499628.7</v>
      </c>
    </row>
    <row r="50" spans="1:17" x14ac:dyDescent="0.2">
      <c r="A50" s="6" t="s">
        <v>24</v>
      </c>
      <c r="B50" s="8">
        <v>11606992.48</v>
      </c>
      <c r="C50" s="8">
        <v>49464.63</v>
      </c>
      <c r="D50" s="8">
        <v>20289.689999999999</v>
      </c>
      <c r="E50" s="8">
        <v>1848.36</v>
      </c>
      <c r="F50" s="8">
        <v>3947.45</v>
      </c>
      <c r="G50" s="8">
        <v>2796.66</v>
      </c>
      <c r="H50" s="8">
        <v>2411.9</v>
      </c>
      <c r="I50" s="8">
        <v>322</v>
      </c>
      <c r="J50" s="8">
        <v>1480</v>
      </c>
      <c r="K50" s="8">
        <v>1480</v>
      </c>
      <c r="L50" s="8">
        <v>258549.05</v>
      </c>
      <c r="M50" s="8">
        <v>74891.86</v>
      </c>
      <c r="N50" s="8">
        <v>7800</v>
      </c>
      <c r="O50" s="8">
        <v>33269.47</v>
      </c>
      <c r="P50" s="8">
        <v>565.45000000000005</v>
      </c>
      <c r="Q50" s="8">
        <v>12066109.01</v>
      </c>
    </row>
    <row r="51" spans="1:17" ht="15" customHeigh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s="40" customFormat="1" x14ac:dyDescent="0.2">
      <c r="A52" s="33" t="s">
        <v>25</v>
      </c>
      <c r="B52" s="34">
        <f>SUM(B53:B56)</f>
        <v>3934554.54</v>
      </c>
      <c r="C52" s="34">
        <f t="shared" ref="C52:Q52" si="4">SUM(C53:C56)</f>
        <v>39027.14</v>
      </c>
      <c r="D52" s="34">
        <f t="shared" si="4"/>
        <v>70333.790000000008</v>
      </c>
      <c r="E52" s="34">
        <f t="shared" si="4"/>
        <v>0</v>
      </c>
      <c r="F52" s="34">
        <f t="shared" si="4"/>
        <v>77.22</v>
      </c>
      <c r="G52" s="34">
        <f t="shared" si="4"/>
        <v>37.22</v>
      </c>
      <c r="H52" s="34">
        <f t="shared" si="4"/>
        <v>243.89</v>
      </c>
      <c r="I52" s="34">
        <f t="shared" si="4"/>
        <v>0</v>
      </c>
      <c r="J52" s="34">
        <f t="shared" si="4"/>
        <v>0</v>
      </c>
      <c r="K52" s="34">
        <f t="shared" si="4"/>
        <v>0</v>
      </c>
      <c r="L52" s="34">
        <f t="shared" si="4"/>
        <v>1318870.1000000001</v>
      </c>
      <c r="M52" s="34">
        <f t="shared" si="4"/>
        <v>3381.19</v>
      </c>
      <c r="N52" s="34">
        <f t="shared" si="4"/>
        <v>0</v>
      </c>
      <c r="O52" s="34">
        <f t="shared" si="4"/>
        <v>0</v>
      </c>
      <c r="P52" s="34">
        <f t="shared" si="4"/>
        <v>43041.8</v>
      </c>
      <c r="Q52" s="34">
        <f t="shared" si="4"/>
        <v>5409566.8799999999</v>
      </c>
    </row>
    <row r="53" spans="1:17" x14ac:dyDescent="0.2">
      <c r="A53" s="6" t="s">
        <v>26</v>
      </c>
      <c r="B53" s="8">
        <v>567914.79</v>
      </c>
      <c r="C53" s="8">
        <v>31467.86</v>
      </c>
      <c r="D53" s="8">
        <v>6414.99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605797.63</v>
      </c>
    </row>
    <row r="54" spans="1:17" x14ac:dyDescent="0.2">
      <c r="A54" s="6" t="s">
        <v>27</v>
      </c>
      <c r="B54" s="8">
        <v>281465.96000000002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165321</v>
      </c>
      <c r="M54" s="8">
        <v>0</v>
      </c>
      <c r="N54" s="8">
        <v>0</v>
      </c>
      <c r="O54" s="8">
        <v>0</v>
      </c>
      <c r="P54" s="8">
        <v>0</v>
      </c>
      <c r="Q54" s="8">
        <v>446786.96</v>
      </c>
    </row>
    <row r="55" spans="1:17" x14ac:dyDescent="0.2">
      <c r="A55" s="6" t="s">
        <v>28</v>
      </c>
      <c r="B55" s="8">
        <v>113706.25</v>
      </c>
      <c r="C55" s="8">
        <v>0</v>
      </c>
      <c r="D55" s="8">
        <v>0</v>
      </c>
      <c r="E55" s="8">
        <v>0</v>
      </c>
      <c r="F55" s="8">
        <v>77.22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83433.73</v>
      </c>
      <c r="M55" s="8">
        <v>0</v>
      </c>
      <c r="N55" s="8">
        <v>0</v>
      </c>
      <c r="O55" s="8">
        <v>0</v>
      </c>
      <c r="P55" s="8">
        <v>0</v>
      </c>
      <c r="Q55" s="8">
        <v>197217.21</v>
      </c>
    </row>
    <row r="56" spans="1:17" x14ac:dyDescent="0.2">
      <c r="A56" s="6" t="s">
        <v>29</v>
      </c>
      <c r="B56" s="8">
        <v>2971467.54</v>
      </c>
      <c r="C56" s="8">
        <v>7559.28</v>
      </c>
      <c r="D56" s="8">
        <v>63918.8</v>
      </c>
      <c r="E56" s="8">
        <v>0</v>
      </c>
      <c r="F56" s="8">
        <v>0</v>
      </c>
      <c r="G56" s="8">
        <v>37.22</v>
      </c>
      <c r="H56" s="8">
        <v>243.89</v>
      </c>
      <c r="I56" s="8">
        <v>0</v>
      </c>
      <c r="J56" s="8">
        <v>0</v>
      </c>
      <c r="K56" s="8">
        <v>0</v>
      </c>
      <c r="L56" s="8">
        <v>1070115.3700000001</v>
      </c>
      <c r="M56" s="8">
        <v>3381.19</v>
      </c>
      <c r="N56" s="8">
        <v>0</v>
      </c>
      <c r="O56" s="8">
        <v>0</v>
      </c>
      <c r="P56" s="8">
        <v>43041.8</v>
      </c>
      <c r="Q56" s="8">
        <v>4159765.08</v>
      </c>
    </row>
    <row r="57" spans="1:17" ht="15" customHeight="1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s="40" customFormat="1" x14ac:dyDescent="0.2">
      <c r="A58" s="33" t="s">
        <v>30</v>
      </c>
      <c r="B58" s="34">
        <f>SUM(B59:B65)</f>
        <v>6816703.7000000002</v>
      </c>
      <c r="C58" s="34">
        <f t="shared" ref="C58:Q58" si="5">SUM(C59:C65)</f>
        <v>115702.07</v>
      </c>
      <c r="D58" s="34">
        <f t="shared" si="5"/>
        <v>413381.57</v>
      </c>
      <c r="E58" s="34">
        <f t="shared" si="5"/>
        <v>59817.380000000005</v>
      </c>
      <c r="F58" s="34">
        <f t="shared" si="5"/>
        <v>189042.98</v>
      </c>
      <c r="G58" s="34">
        <f t="shared" si="5"/>
        <v>35478.639999999999</v>
      </c>
      <c r="H58" s="34">
        <f t="shared" si="5"/>
        <v>115334.14000000001</v>
      </c>
      <c r="I58" s="34">
        <f t="shared" si="5"/>
        <v>24426.14</v>
      </c>
      <c r="J58" s="34">
        <f t="shared" si="5"/>
        <v>13733.65</v>
      </c>
      <c r="K58" s="34">
        <f t="shared" si="5"/>
        <v>6.41</v>
      </c>
      <c r="L58" s="34">
        <f t="shared" si="5"/>
        <v>1663214.74</v>
      </c>
      <c r="M58" s="34">
        <f t="shared" si="5"/>
        <v>213492.77</v>
      </c>
      <c r="N58" s="34">
        <f t="shared" si="5"/>
        <v>36016.31</v>
      </c>
      <c r="O58" s="34">
        <f t="shared" si="5"/>
        <v>98158.349999999991</v>
      </c>
      <c r="P58" s="34">
        <f t="shared" si="5"/>
        <v>49223.33</v>
      </c>
      <c r="Q58" s="34">
        <f t="shared" si="5"/>
        <v>9843732.1799999997</v>
      </c>
    </row>
    <row r="59" spans="1:17" x14ac:dyDescent="0.2">
      <c r="A59" s="6" t="s">
        <v>31</v>
      </c>
      <c r="B59" s="8">
        <v>1584088.94</v>
      </c>
      <c r="C59" s="8">
        <v>7559.28</v>
      </c>
      <c r="D59" s="8">
        <v>6255.5</v>
      </c>
      <c r="E59" s="8">
        <v>0</v>
      </c>
      <c r="F59" s="8">
        <v>0</v>
      </c>
      <c r="G59" s="8">
        <v>37.22</v>
      </c>
      <c r="H59" s="8">
        <v>2241.85</v>
      </c>
      <c r="I59" s="8">
        <v>0</v>
      </c>
      <c r="J59" s="8">
        <v>0</v>
      </c>
      <c r="K59" s="8">
        <v>0</v>
      </c>
      <c r="L59" s="8">
        <v>1495444.42</v>
      </c>
      <c r="M59" s="8">
        <v>3381.19</v>
      </c>
      <c r="N59" s="8">
        <v>0</v>
      </c>
      <c r="O59" s="8">
        <v>0</v>
      </c>
      <c r="P59" s="8">
        <v>43256.15</v>
      </c>
      <c r="Q59" s="8">
        <v>3142264.54</v>
      </c>
    </row>
    <row r="60" spans="1:17" x14ac:dyDescent="0.2">
      <c r="A60" s="6" t="s">
        <v>32</v>
      </c>
      <c r="B60" s="8">
        <v>1768959.71</v>
      </c>
      <c r="C60" s="8">
        <v>0</v>
      </c>
      <c r="D60" s="8">
        <v>57663.29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37837.25</v>
      </c>
      <c r="M60" s="8">
        <v>0</v>
      </c>
      <c r="N60" s="8">
        <v>0</v>
      </c>
      <c r="O60" s="8">
        <v>0</v>
      </c>
      <c r="P60" s="8">
        <v>0</v>
      </c>
      <c r="Q60" s="8">
        <v>1864460.25</v>
      </c>
    </row>
    <row r="61" spans="1:17" x14ac:dyDescent="0.2">
      <c r="A61" s="6" t="s">
        <v>33</v>
      </c>
      <c r="B61" s="8">
        <v>932801.25</v>
      </c>
      <c r="C61" s="8">
        <v>839.79</v>
      </c>
      <c r="D61" s="8">
        <v>6012.63</v>
      </c>
      <c r="E61" s="8">
        <v>340.79</v>
      </c>
      <c r="F61" s="8">
        <v>8750.49</v>
      </c>
      <c r="G61" s="8">
        <v>3000</v>
      </c>
      <c r="H61" s="8">
        <v>30214.080000000002</v>
      </c>
      <c r="I61" s="8">
        <v>17500.97</v>
      </c>
      <c r="J61" s="8">
        <v>0</v>
      </c>
      <c r="K61" s="8">
        <v>0</v>
      </c>
      <c r="L61" s="8">
        <v>34715.31</v>
      </c>
      <c r="M61" s="8">
        <v>13630.3</v>
      </c>
      <c r="N61" s="8">
        <v>0</v>
      </c>
      <c r="O61" s="8">
        <v>30161.26</v>
      </c>
      <c r="P61" s="8">
        <v>0</v>
      </c>
      <c r="Q61" s="8">
        <v>1077966.8700000001</v>
      </c>
    </row>
    <row r="62" spans="1:17" x14ac:dyDescent="0.2">
      <c r="A62" s="6" t="s">
        <v>34</v>
      </c>
      <c r="B62" s="8">
        <v>90710.44</v>
      </c>
      <c r="C62" s="8">
        <v>0</v>
      </c>
      <c r="D62" s="8">
        <v>38503.019999999997</v>
      </c>
      <c r="E62" s="8">
        <v>3579.61</v>
      </c>
      <c r="F62" s="8">
        <v>7261.49</v>
      </c>
      <c r="G62" s="8">
        <v>4285.7700000000004</v>
      </c>
      <c r="H62" s="8">
        <v>3646.62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108.67</v>
      </c>
      <c r="O62" s="8">
        <v>0</v>
      </c>
      <c r="P62" s="8">
        <v>142.79</v>
      </c>
      <c r="Q62" s="8">
        <v>148238.41</v>
      </c>
    </row>
    <row r="63" spans="1:17" x14ac:dyDescent="0.2">
      <c r="A63" s="6" t="s">
        <v>35</v>
      </c>
      <c r="B63" s="8">
        <v>81499.25</v>
      </c>
      <c r="C63" s="8">
        <v>0</v>
      </c>
      <c r="D63" s="8">
        <v>0</v>
      </c>
      <c r="E63" s="8">
        <v>2155</v>
      </c>
      <c r="F63" s="8">
        <v>19973</v>
      </c>
      <c r="G63" s="8">
        <v>0</v>
      </c>
      <c r="H63" s="8">
        <v>2179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1403</v>
      </c>
      <c r="P63" s="8">
        <v>330</v>
      </c>
      <c r="Q63" s="8">
        <v>107539.25</v>
      </c>
    </row>
    <row r="64" spans="1:17" x14ac:dyDescent="0.2">
      <c r="A64" s="6" t="s">
        <v>37</v>
      </c>
      <c r="B64" s="8">
        <v>1568983.56</v>
      </c>
      <c r="C64" s="8">
        <v>107303</v>
      </c>
      <c r="D64" s="8">
        <v>302656.32</v>
      </c>
      <c r="E64" s="8">
        <v>53115.43</v>
      </c>
      <c r="F64" s="8">
        <v>152980.78</v>
      </c>
      <c r="G64" s="8">
        <v>27344.41</v>
      </c>
      <c r="H64" s="8">
        <v>65663.77</v>
      </c>
      <c r="I64" s="8">
        <v>380</v>
      </c>
      <c r="J64" s="8">
        <v>13733.65</v>
      </c>
      <c r="K64" s="8">
        <v>6.41</v>
      </c>
      <c r="L64" s="8">
        <v>10784.03</v>
      </c>
      <c r="M64" s="8">
        <v>196481.28</v>
      </c>
      <c r="N64" s="8">
        <v>35907.64</v>
      </c>
      <c r="O64" s="8">
        <v>64979.61</v>
      </c>
      <c r="P64" s="8">
        <v>5471.43</v>
      </c>
      <c r="Q64" s="8">
        <v>2605791.3199999998</v>
      </c>
    </row>
    <row r="65" spans="1:17" x14ac:dyDescent="0.2">
      <c r="A65" s="6" t="s">
        <v>36</v>
      </c>
      <c r="B65" s="8">
        <v>789660.55</v>
      </c>
      <c r="C65" s="8">
        <v>0</v>
      </c>
      <c r="D65" s="8">
        <v>2290.81</v>
      </c>
      <c r="E65" s="8">
        <v>626.54999999999995</v>
      </c>
      <c r="F65" s="8">
        <v>77.22</v>
      </c>
      <c r="G65" s="8">
        <v>811.24</v>
      </c>
      <c r="H65" s="8">
        <v>11388.82</v>
      </c>
      <c r="I65" s="8">
        <v>6545.17</v>
      </c>
      <c r="J65" s="8">
        <v>0</v>
      </c>
      <c r="K65" s="8">
        <v>0</v>
      </c>
      <c r="L65" s="8">
        <v>84433.73</v>
      </c>
      <c r="M65" s="8">
        <v>0</v>
      </c>
      <c r="N65" s="8">
        <v>0</v>
      </c>
      <c r="O65" s="8">
        <v>1614.48</v>
      </c>
      <c r="P65" s="8">
        <v>22.96</v>
      </c>
      <c r="Q65" s="8">
        <v>897471.54</v>
      </c>
    </row>
    <row r="66" spans="1:17" x14ac:dyDescent="0.2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s="40" customFormat="1" ht="13.5" thickBot="1" x14ac:dyDescent="0.25">
      <c r="A67" s="35" t="s">
        <v>59</v>
      </c>
      <c r="B67" s="36">
        <v>23689866.670000002</v>
      </c>
      <c r="C67" s="36">
        <v>180702.8</v>
      </c>
      <c r="D67" s="36">
        <v>460187.21</v>
      </c>
      <c r="E67" s="36">
        <v>70796.2</v>
      </c>
      <c r="F67" s="36">
        <v>253095.38</v>
      </c>
      <c r="G67" s="36">
        <v>38944.300000000003</v>
      </c>
      <c r="H67" s="36">
        <v>120048.81</v>
      </c>
      <c r="I67" s="36">
        <v>24748.14</v>
      </c>
      <c r="J67" s="36">
        <v>15213.65</v>
      </c>
      <c r="K67" s="36">
        <v>1486.41</v>
      </c>
      <c r="L67" s="36">
        <v>2168451.91</v>
      </c>
      <c r="M67" s="36">
        <v>389080.6</v>
      </c>
      <c r="N67" s="36">
        <v>43816.31</v>
      </c>
      <c r="O67" s="36">
        <v>136995.62</v>
      </c>
      <c r="P67" s="36">
        <v>51117.69</v>
      </c>
      <c r="Q67" s="36">
        <v>27644551.710000001</v>
      </c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2" max="2" width="9.140625" customWidth="1"/>
    <col min="3" max="3" width="10.28515625" customWidth="1"/>
    <col min="4" max="7" width="9.140625" customWidth="1"/>
    <col min="8" max="8" width="10.140625" customWidth="1"/>
    <col min="9" max="11" width="9.140625" customWidth="1"/>
    <col min="12" max="12" width="11.85546875" customWidth="1"/>
  </cols>
  <sheetData>
    <row r="1" spans="1:12" ht="57" customHeight="1" thickTop="1" x14ac:dyDescent="0.2">
      <c r="A1" s="10" t="s">
        <v>125</v>
      </c>
      <c r="B1" s="11" t="s">
        <v>126</v>
      </c>
      <c r="C1" s="11" t="s">
        <v>127</v>
      </c>
      <c r="D1" s="11" t="s">
        <v>128</v>
      </c>
      <c r="E1" s="11" t="s">
        <v>26</v>
      </c>
      <c r="F1" s="11" t="s">
        <v>129</v>
      </c>
      <c r="G1" s="11" t="s">
        <v>130</v>
      </c>
      <c r="H1" s="11" t="s">
        <v>131</v>
      </c>
      <c r="I1" s="11" t="s">
        <v>132</v>
      </c>
      <c r="J1" s="11" t="s">
        <v>133</v>
      </c>
      <c r="K1" s="11" t="s">
        <v>134</v>
      </c>
      <c r="L1" s="11" t="s">
        <v>59</v>
      </c>
    </row>
    <row r="2" spans="1:12" ht="20.100000000000001" customHeight="1" x14ac:dyDescent="0.2">
      <c r="A2" s="4"/>
      <c r="B2" s="54" t="s">
        <v>62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 x14ac:dyDescent="0.2">
      <c r="A3" s="33" t="s">
        <v>0</v>
      </c>
      <c r="B3" s="34">
        <v>1287950.3399999999</v>
      </c>
      <c r="C3" s="34">
        <v>7740986.4299999988</v>
      </c>
      <c r="D3" s="34">
        <v>1088510.7899999998</v>
      </c>
      <c r="E3" s="34">
        <v>3248196.45</v>
      </c>
      <c r="F3" s="34">
        <v>370917.38999999996</v>
      </c>
      <c r="G3" s="34">
        <v>5236235.08</v>
      </c>
      <c r="H3" s="34">
        <v>386082.51</v>
      </c>
      <c r="I3" s="34">
        <v>3481053.9499999997</v>
      </c>
      <c r="J3" s="34">
        <v>3501927.2399999998</v>
      </c>
      <c r="K3" s="34">
        <v>1439793.19</v>
      </c>
      <c r="L3" s="41">
        <v>27781653.369999997</v>
      </c>
    </row>
    <row r="4" spans="1:12" x14ac:dyDescent="0.2">
      <c r="A4" s="6" t="s">
        <v>2</v>
      </c>
      <c r="B4" s="8">
        <v>654298.96</v>
      </c>
      <c r="C4" s="8">
        <v>6057447.5099999988</v>
      </c>
      <c r="D4" s="8">
        <v>909262.19999999984</v>
      </c>
      <c r="E4" s="8">
        <v>1198566.56</v>
      </c>
      <c r="F4" s="8">
        <v>318238.36</v>
      </c>
      <c r="G4" s="8">
        <v>3812309.0000000005</v>
      </c>
      <c r="H4" s="8">
        <v>167154.49</v>
      </c>
      <c r="I4" s="8">
        <v>281822.75</v>
      </c>
      <c r="J4" s="8">
        <v>96914.959999999992</v>
      </c>
      <c r="K4" s="8">
        <v>97536.92</v>
      </c>
      <c r="L4" s="1">
        <v>13593551.709999999</v>
      </c>
    </row>
    <row r="5" spans="1:12" x14ac:dyDescent="0.2">
      <c r="A5" s="6" t="s">
        <v>117</v>
      </c>
      <c r="B5" s="8"/>
      <c r="C5" s="8"/>
      <c r="D5" s="8"/>
      <c r="E5" s="8"/>
      <c r="F5" s="8"/>
      <c r="G5" s="8"/>
      <c r="H5" s="8"/>
      <c r="I5" s="8"/>
      <c r="J5" s="8"/>
      <c r="K5" s="8"/>
      <c r="L5" s="1"/>
    </row>
    <row r="6" spans="1:12" x14ac:dyDescent="0.2">
      <c r="A6" s="6" t="s">
        <v>40</v>
      </c>
      <c r="B6" s="8">
        <v>246538.47</v>
      </c>
      <c r="C6" s="8">
        <v>175679.08</v>
      </c>
      <c r="D6" s="8">
        <v>36.99</v>
      </c>
      <c r="E6" s="8">
        <v>29.59</v>
      </c>
      <c r="F6" s="8">
        <v>0</v>
      </c>
      <c r="G6" s="8">
        <v>51.79</v>
      </c>
      <c r="H6" s="8">
        <v>0</v>
      </c>
      <c r="I6" s="8">
        <v>0</v>
      </c>
      <c r="J6" s="8">
        <v>0</v>
      </c>
      <c r="K6" s="8">
        <v>11491</v>
      </c>
      <c r="L6" s="1">
        <v>433826.92</v>
      </c>
    </row>
    <row r="7" spans="1:12" x14ac:dyDescent="0.2">
      <c r="A7" s="6" t="s">
        <v>41</v>
      </c>
      <c r="B7" s="8">
        <v>0</v>
      </c>
      <c r="C7" s="8">
        <v>0</v>
      </c>
      <c r="D7" s="8">
        <v>0</v>
      </c>
      <c r="E7" s="8">
        <v>6746.33</v>
      </c>
      <c r="F7" s="8">
        <v>380</v>
      </c>
      <c r="G7" s="8">
        <v>464302.62</v>
      </c>
      <c r="H7" s="8">
        <v>3448.49</v>
      </c>
      <c r="I7" s="8">
        <v>0</v>
      </c>
      <c r="J7" s="8">
        <v>8960</v>
      </c>
      <c r="K7" s="8">
        <v>0</v>
      </c>
      <c r="L7" s="1">
        <v>483837.44</v>
      </c>
    </row>
    <row r="8" spans="1:12" x14ac:dyDescent="0.2">
      <c r="A8" s="6" t="s">
        <v>42</v>
      </c>
      <c r="B8" s="8">
        <v>0</v>
      </c>
      <c r="C8" s="8">
        <v>0</v>
      </c>
      <c r="D8" s="8">
        <v>0</v>
      </c>
      <c r="E8" s="8">
        <v>1892.35</v>
      </c>
      <c r="F8" s="8">
        <v>0</v>
      </c>
      <c r="G8" s="8">
        <v>70623.48</v>
      </c>
      <c r="H8" s="8">
        <v>31000</v>
      </c>
      <c r="I8" s="8">
        <v>0</v>
      </c>
      <c r="J8" s="8">
        <v>3778.83</v>
      </c>
      <c r="K8" s="8">
        <v>0</v>
      </c>
      <c r="L8" s="1">
        <v>107294.66</v>
      </c>
    </row>
    <row r="9" spans="1:12" x14ac:dyDescent="0.2">
      <c r="A9" s="6" t="s">
        <v>167</v>
      </c>
      <c r="B9" s="8">
        <v>392000.7</v>
      </c>
      <c r="C9" s="8">
        <v>25001.46</v>
      </c>
      <c r="D9" s="8">
        <v>0</v>
      </c>
      <c r="E9" s="8">
        <v>0</v>
      </c>
      <c r="F9" s="8">
        <v>0</v>
      </c>
      <c r="G9" s="8">
        <v>1182910</v>
      </c>
      <c r="H9" s="8">
        <v>3611.23</v>
      </c>
      <c r="I9" s="8">
        <v>0</v>
      </c>
      <c r="J9" s="8">
        <v>0</v>
      </c>
      <c r="K9" s="8">
        <v>0</v>
      </c>
      <c r="L9" s="1">
        <v>1603523.3900000001</v>
      </c>
    </row>
    <row r="10" spans="1:12" x14ac:dyDescent="0.2">
      <c r="A10" s="6" t="s">
        <v>43</v>
      </c>
      <c r="B10" s="8">
        <v>0</v>
      </c>
      <c r="C10" s="8">
        <v>5646287.3099999996</v>
      </c>
      <c r="D10" s="8">
        <v>0</v>
      </c>
      <c r="E10" s="8">
        <v>0</v>
      </c>
      <c r="F10" s="8">
        <v>0</v>
      </c>
      <c r="G10" s="8">
        <v>40174.870000000003</v>
      </c>
      <c r="H10" s="8">
        <v>0</v>
      </c>
      <c r="I10" s="8">
        <v>0</v>
      </c>
      <c r="J10" s="8">
        <v>0</v>
      </c>
      <c r="K10" s="8">
        <v>0</v>
      </c>
      <c r="L10" s="1">
        <v>5686462.1799999997</v>
      </c>
    </row>
    <row r="11" spans="1:12" x14ac:dyDescent="0.2">
      <c r="A11" s="6" t="s">
        <v>44</v>
      </c>
      <c r="B11" s="8">
        <v>0</v>
      </c>
      <c r="C11" s="8">
        <v>195646.71</v>
      </c>
      <c r="D11" s="8">
        <v>2555.7399999999998</v>
      </c>
      <c r="E11" s="8">
        <v>548</v>
      </c>
      <c r="F11" s="8">
        <v>0</v>
      </c>
      <c r="G11" s="8">
        <v>83650.2</v>
      </c>
      <c r="H11" s="8">
        <v>908.49</v>
      </c>
      <c r="I11" s="8">
        <v>0</v>
      </c>
      <c r="J11" s="8">
        <v>0</v>
      </c>
      <c r="K11" s="8">
        <v>24004.75</v>
      </c>
      <c r="L11" s="1">
        <v>307313.88999999996</v>
      </c>
    </row>
    <row r="12" spans="1:12" x14ac:dyDescent="0.2">
      <c r="A12" s="6" t="s">
        <v>45</v>
      </c>
      <c r="B12" s="8">
        <v>0</v>
      </c>
      <c r="C12" s="8">
        <v>0</v>
      </c>
      <c r="D12" s="8">
        <v>0</v>
      </c>
      <c r="E12" s="8">
        <v>0</v>
      </c>
      <c r="F12" s="8">
        <v>4049.41</v>
      </c>
      <c r="G12" s="8">
        <v>25114.26</v>
      </c>
      <c r="H12" s="8">
        <v>26427.72</v>
      </c>
      <c r="I12" s="8">
        <v>340.07</v>
      </c>
      <c r="J12" s="8">
        <v>0</v>
      </c>
      <c r="K12" s="8">
        <v>0</v>
      </c>
      <c r="L12" s="1">
        <v>55931.46</v>
      </c>
    </row>
    <row r="13" spans="1:12" x14ac:dyDescent="0.2">
      <c r="A13" s="6" t="s">
        <v>46</v>
      </c>
      <c r="B13" s="8">
        <v>8538.9699999999993</v>
      </c>
      <c r="C13" s="8">
        <v>6152.27</v>
      </c>
      <c r="D13" s="8">
        <v>19146.2</v>
      </c>
      <c r="E13" s="8">
        <v>0</v>
      </c>
      <c r="F13" s="8">
        <v>0</v>
      </c>
      <c r="G13" s="8">
        <v>85219.87</v>
      </c>
      <c r="H13" s="8">
        <v>3259.04</v>
      </c>
      <c r="I13" s="8">
        <v>0</v>
      </c>
      <c r="J13" s="8">
        <v>0</v>
      </c>
      <c r="K13" s="8">
        <v>14067</v>
      </c>
      <c r="L13" s="1">
        <v>136383.34999999998</v>
      </c>
    </row>
    <row r="14" spans="1:12" x14ac:dyDescent="0.2">
      <c r="A14" s="6" t="s">
        <v>47</v>
      </c>
      <c r="B14" s="8">
        <v>0</v>
      </c>
      <c r="C14" s="8">
        <v>0</v>
      </c>
      <c r="D14" s="8">
        <v>218610.82</v>
      </c>
      <c r="E14" s="8">
        <v>88923.47</v>
      </c>
      <c r="F14" s="8">
        <v>41196.04</v>
      </c>
      <c r="G14" s="8">
        <v>186231.38</v>
      </c>
      <c r="H14" s="8">
        <v>1504.51</v>
      </c>
      <c r="I14" s="8">
        <v>1284.29</v>
      </c>
      <c r="J14" s="8">
        <v>3133.12</v>
      </c>
      <c r="K14" s="8">
        <v>35351.879999999997</v>
      </c>
      <c r="L14" s="1">
        <v>576235.51</v>
      </c>
    </row>
    <row r="15" spans="1:12" x14ac:dyDescent="0.2">
      <c r="A15" s="6" t="s">
        <v>48</v>
      </c>
      <c r="B15" s="8">
        <v>0</v>
      </c>
      <c r="C15" s="8">
        <v>0</v>
      </c>
      <c r="D15" s="8">
        <v>0</v>
      </c>
      <c r="E15" s="8">
        <v>282848.38</v>
      </c>
      <c r="F15" s="8">
        <v>0</v>
      </c>
      <c r="G15" s="8">
        <v>80560.570000000007</v>
      </c>
      <c r="H15" s="8">
        <v>0</v>
      </c>
      <c r="I15" s="8">
        <v>0</v>
      </c>
      <c r="J15" s="8">
        <v>0</v>
      </c>
      <c r="K15" s="8">
        <v>0</v>
      </c>
      <c r="L15" s="1">
        <v>363408.95</v>
      </c>
    </row>
    <row r="16" spans="1:12" x14ac:dyDescent="0.2">
      <c r="A16" s="6" t="s">
        <v>49</v>
      </c>
      <c r="B16" s="8">
        <v>0</v>
      </c>
      <c r="C16" s="8">
        <v>0</v>
      </c>
      <c r="D16" s="8">
        <v>13204.85</v>
      </c>
      <c r="E16" s="8">
        <v>612163.53</v>
      </c>
      <c r="F16" s="8">
        <v>53765.45</v>
      </c>
      <c r="G16" s="8">
        <v>155455.81</v>
      </c>
      <c r="H16" s="8">
        <v>89370.42</v>
      </c>
      <c r="I16" s="8">
        <v>29.83</v>
      </c>
      <c r="J16" s="8">
        <v>74664.25</v>
      </c>
      <c r="K16" s="8">
        <v>0</v>
      </c>
      <c r="L16" s="1">
        <v>998654.1399999999</v>
      </c>
    </row>
    <row r="17" spans="1:12" x14ac:dyDescent="0.2">
      <c r="A17" s="6" t="s">
        <v>50</v>
      </c>
      <c r="B17" s="8">
        <v>0</v>
      </c>
      <c r="C17" s="8">
        <v>7963.13</v>
      </c>
      <c r="D17" s="8">
        <v>1598.9</v>
      </c>
      <c r="E17" s="8">
        <v>29844.27</v>
      </c>
      <c r="F17" s="8">
        <v>215716.9</v>
      </c>
      <c r="G17" s="8">
        <v>525898.14</v>
      </c>
      <c r="H17" s="8">
        <v>0</v>
      </c>
      <c r="I17" s="8">
        <v>14891.68</v>
      </c>
      <c r="J17" s="8">
        <v>4453.32</v>
      </c>
      <c r="K17" s="8">
        <v>2167.34</v>
      </c>
      <c r="L17" s="1">
        <v>802533.68</v>
      </c>
    </row>
    <row r="18" spans="1:12" x14ac:dyDescent="0.2">
      <c r="A18" s="6" t="s">
        <v>51</v>
      </c>
      <c r="B18" s="8">
        <v>0</v>
      </c>
      <c r="C18" s="8">
        <v>0</v>
      </c>
      <c r="D18" s="8">
        <v>89249.52</v>
      </c>
      <c r="E18" s="8">
        <v>8178.09</v>
      </c>
      <c r="F18" s="8">
        <v>3130.56</v>
      </c>
      <c r="G18" s="8">
        <v>67583.350000000006</v>
      </c>
      <c r="H18" s="8">
        <v>203.19</v>
      </c>
      <c r="I18" s="8">
        <v>0</v>
      </c>
      <c r="J18" s="8">
        <v>1925.44</v>
      </c>
      <c r="K18" s="8">
        <v>578.03</v>
      </c>
      <c r="L18" s="1">
        <v>170848.18000000002</v>
      </c>
    </row>
    <row r="19" spans="1:12" x14ac:dyDescent="0.2">
      <c r="A19" s="6" t="s">
        <v>52</v>
      </c>
      <c r="B19" s="8">
        <v>0</v>
      </c>
      <c r="C19" s="8">
        <v>0</v>
      </c>
      <c r="D19" s="8">
        <v>408994.96</v>
      </c>
      <c r="E19" s="8">
        <v>158919.74</v>
      </c>
      <c r="F19" s="8">
        <v>0</v>
      </c>
      <c r="G19" s="8">
        <v>736680.43</v>
      </c>
      <c r="H19" s="8">
        <v>0</v>
      </c>
      <c r="I19" s="8">
        <v>263341.67</v>
      </c>
      <c r="J19" s="8">
        <v>0</v>
      </c>
      <c r="K19" s="8">
        <v>0</v>
      </c>
      <c r="L19" s="1">
        <v>1567936.7999999998</v>
      </c>
    </row>
    <row r="20" spans="1:12" x14ac:dyDescent="0.2">
      <c r="A20" s="6" t="s">
        <v>53</v>
      </c>
      <c r="B20" s="8">
        <v>7220.82</v>
      </c>
      <c r="C20" s="8">
        <v>717.55</v>
      </c>
      <c r="D20" s="8">
        <v>43707.23</v>
      </c>
      <c r="E20" s="8">
        <v>3013.3</v>
      </c>
      <c r="F20" s="8">
        <v>0</v>
      </c>
      <c r="G20" s="8">
        <v>75489.179999999993</v>
      </c>
      <c r="H20" s="8">
        <v>7421.4</v>
      </c>
      <c r="I20" s="8">
        <v>1935.21</v>
      </c>
      <c r="J20" s="8">
        <v>0</v>
      </c>
      <c r="K20" s="8">
        <v>0</v>
      </c>
      <c r="L20" s="1">
        <v>139504.69</v>
      </c>
    </row>
    <row r="21" spans="1:12" x14ac:dyDescent="0.2">
      <c r="A21" s="6" t="s">
        <v>54</v>
      </c>
      <c r="B21" s="8">
        <v>0</v>
      </c>
      <c r="C21" s="8">
        <v>0</v>
      </c>
      <c r="D21" s="8">
        <v>77908.429999999993</v>
      </c>
      <c r="E21" s="8">
        <v>0</v>
      </c>
      <c r="F21" s="8">
        <v>0</v>
      </c>
      <c r="G21" s="8">
        <v>16293.44</v>
      </c>
      <c r="H21" s="8">
        <v>0</v>
      </c>
      <c r="I21" s="8">
        <v>0</v>
      </c>
      <c r="J21" s="8">
        <v>0</v>
      </c>
      <c r="K21" s="8">
        <v>0</v>
      </c>
      <c r="L21" s="1">
        <v>94201.87</v>
      </c>
    </row>
    <row r="22" spans="1:12" x14ac:dyDescent="0.2">
      <c r="A22" s="6" t="s">
        <v>55</v>
      </c>
      <c r="B22" s="8">
        <v>0</v>
      </c>
      <c r="C22" s="8">
        <v>0</v>
      </c>
      <c r="D22" s="8">
        <v>30678.35</v>
      </c>
      <c r="E22" s="8">
        <v>3909.02</v>
      </c>
      <c r="F22" s="8">
        <v>0</v>
      </c>
      <c r="G22" s="8">
        <v>5090.34</v>
      </c>
      <c r="H22" s="8">
        <v>0</v>
      </c>
      <c r="I22" s="8">
        <v>0</v>
      </c>
      <c r="J22" s="8">
        <v>0</v>
      </c>
      <c r="K22" s="8">
        <v>9876.92</v>
      </c>
      <c r="L22" s="1">
        <v>49554.62999999999</v>
      </c>
    </row>
    <row r="23" spans="1:12" x14ac:dyDescent="0.2">
      <c r="A23" s="6" t="s">
        <v>56</v>
      </c>
      <c r="B23" s="8">
        <v>0</v>
      </c>
      <c r="C23" s="8">
        <v>0</v>
      </c>
      <c r="D23" s="8">
        <v>3570.21</v>
      </c>
      <c r="E23" s="8">
        <v>1550.49</v>
      </c>
      <c r="F23" s="8">
        <v>0</v>
      </c>
      <c r="G23" s="8">
        <v>10979.27</v>
      </c>
      <c r="H23" s="8">
        <v>0</v>
      </c>
      <c r="I23" s="8">
        <v>0</v>
      </c>
      <c r="J23" s="8">
        <v>0</v>
      </c>
      <c r="K23" s="8">
        <v>0</v>
      </c>
      <c r="L23" s="1">
        <v>16099.970000000001</v>
      </c>
    </row>
    <row r="24" spans="1:12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1"/>
    </row>
    <row r="25" spans="1:12" x14ac:dyDescent="0.2">
      <c r="A25" s="6" t="s">
        <v>3</v>
      </c>
      <c r="B25" s="8">
        <v>677.92</v>
      </c>
      <c r="C25" s="8">
        <v>0</v>
      </c>
      <c r="D25" s="8">
        <v>0</v>
      </c>
      <c r="E25" s="8">
        <v>2218.34</v>
      </c>
      <c r="F25" s="8">
        <v>0</v>
      </c>
      <c r="G25" s="8">
        <v>677.92</v>
      </c>
      <c r="H25" s="8">
        <v>11030.7</v>
      </c>
      <c r="I25" s="8">
        <v>0</v>
      </c>
      <c r="J25" s="8">
        <v>0</v>
      </c>
      <c r="K25" s="8">
        <v>410.64</v>
      </c>
      <c r="L25" s="1">
        <v>15015.52</v>
      </c>
    </row>
    <row r="26" spans="1:12" x14ac:dyDescent="0.2">
      <c r="A26" s="6" t="s">
        <v>4</v>
      </c>
      <c r="B26" s="8">
        <v>402091.33</v>
      </c>
      <c r="C26" s="8">
        <v>125649.29</v>
      </c>
      <c r="D26" s="8">
        <v>12864.23</v>
      </c>
      <c r="E26" s="8">
        <v>410967.75</v>
      </c>
      <c r="F26" s="8">
        <v>0</v>
      </c>
      <c r="G26" s="8">
        <v>200793.42</v>
      </c>
      <c r="H26" s="8">
        <v>0</v>
      </c>
      <c r="I26" s="8">
        <v>4652.0200000000004</v>
      </c>
      <c r="J26" s="8">
        <v>53648.480000000003</v>
      </c>
      <c r="K26" s="8">
        <v>92956.44</v>
      </c>
      <c r="L26" s="1">
        <v>1303622.96</v>
      </c>
    </row>
    <row r="27" spans="1:12" x14ac:dyDescent="0.2">
      <c r="A27" s="6" t="s">
        <v>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84703.5</v>
      </c>
      <c r="H27" s="8">
        <v>0</v>
      </c>
      <c r="I27" s="8">
        <v>149510.45000000001</v>
      </c>
      <c r="J27" s="8">
        <v>6050.25</v>
      </c>
      <c r="K27" s="8">
        <v>0</v>
      </c>
      <c r="L27" s="1">
        <v>240264.2</v>
      </c>
    </row>
    <row r="28" spans="1:12" x14ac:dyDescent="0.2">
      <c r="A28" s="6" t="s">
        <v>6</v>
      </c>
      <c r="B28" s="8">
        <v>1759.24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104.73</v>
      </c>
      <c r="J28" s="8">
        <v>0</v>
      </c>
      <c r="K28" s="8">
        <v>0</v>
      </c>
      <c r="L28" s="1">
        <v>1863.97</v>
      </c>
    </row>
    <row r="29" spans="1:12" x14ac:dyDescent="0.2">
      <c r="A29" s="6" t="s">
        <v>7</v>
      </c>
      <c r="B29" s="8">
        <v>0</v>
      </c>
      <c r="C29" s="8">
        <v>1145.06</v>
      </c>
      <c r="D29" s="8">
        <v>36138.639999999999</v>
      </c>
      <c r="E29" s="8">
        <v>1217922.93</v>
      </c>
      <c r="F29" s="8">
        <v>4261.8599999999997</v>
      </c>
      <c r="G29" s="8">
        <v>23108.07</v>
      </c>
      <c r="H29" s="8">
        <v>3783.72</v>
      </c>
      <c r="I29" s="8">
        <v>732104.45</v>
      </c>
      <c r="J29" s="8">
        <v>2444250.0699999998</v>
      </c>
      <c r="K29" s="8">
        <v>740998.86</v>
      </c>
      <c r="L29" s="1">
        <v>5203713.66</v>
      </c>
    </row>
    <row r="30" spans="1:12" x14ac:dyDescent="0.2">
      <c r="A30" s="6" t="s">
        <v>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1782474.2</v>
      </c>
      <c r="J30" s="8">
        <v>797870.02</v>
      </c>
      <c r="K30" s="8">
        <v>99180</v>
      </c>
      <c r="L30" s="1">
        <v>2679524.2199999997</v>
      </c>
    </row>
    <row r="31" spans="1:12" x14ac:dyDescent="0.2">
      <c r="A31" s="6" t="s">
        <v>9</v>
      </c>
      <c r="B31" s="8">
        <v>202352.48</v>
      </c>
      <c r="C31" s="8">
        <v>1556602.52</v>
      </c>
      <c r="D31" s="8">
        <v>130172.07</v>
      </c>
      <c r="E31" s="8">
        <v>418284.87</v>
      </c>
      <c r="F31" s="8">
        <v>48417.17</v>
      </c>
      <c r="G31" s="8">
        <v>1103528.07</v>
      </c>
      <c r="H31" s="8">
        <v>170967.34</v>
      </c>
      <c r="I31" s="8">
        <v>492030.94</v>
      </c>
      <c r="J31" s="8">
        <v>92069.46</v>
      </c>
      <c r="K31" s="8">
        <v>352928.39</v>
      </c>
      <c r="L31" s="1">
        <v>4567353.3099999996</v>
      </c>
    </row>
    <row r="32" spans="1:12" x14ac:dyDescent="0.2">
      <c r="A32" s="6" t="s">
        <v>1</v>
      </c>
      <c r="B32" s="8">
        <v>26770.41</v>
      </c>
      <c r="C32" s="8">
        <v>142.05000000000001</v>
      </c>
      <c r="D32" s="8">
        <v>73.650000000000006</v>
      </c>
      <c r="E32" s="8">
        <v>236</v>
      </c>
      <c r="F32" s="8">
        <v>0</v>
      </c>
      <c r="G32" s="8">
        <v>11115.1</v>
      </c>
      <c r="H32" s="8">
        <v>33146.26</v>
      </c>
      <c r="I32" s="8">
        <v>38354.410000000003</v>
      </c>
      <c r="J32" s="8">
        <v>11124</v>
      </c>
      <c r="K32" s="8">
        <v>55781.94</v>
      </c>
      <c r="L32" s="1">
        <v>176743.82</v>
      </c>
    </row>
    <row r="34" spans="1:12" s="40" customFormat="1" ht="15" customHeight="1" x14ac:dyDescent="0.2">
      <c r="A34" s="33" t="s">
        <v>89</v>
      </c>
      <c r="B34" s="34">
        <v>1287950.3400000001</v>
      </c>
      <c r="C34" s="34">
        <v>7740986.4499999993</v>
      </c>
      <c r="D34" s="34">
        <v>1088510.78</v>
      </c>
      <c r="E34" s="34">
        <v>3248196.4399999995</v>
      </c>
      <c r="F34" s="34">
        <v>370917.38</v>
      </c>
      <c r="G34" s="34">
        <v>5236235.07</v>
      </c>
      <c r="H34" s="34">
        <v>386082.52</v>
      </c>
      <c r="I34" s="34">
        <v>3481053.94</v>
      </c>
      <c r="J34" s="34">
        <v>3501927.24</v>
      </c>
      <c r="K34" s="34">
        <v>1439793.19</v>
      </c>
      <c r="L34" s="41">
        <v>27781653.350000005</v>
      </c>
    </row>
    <row r="35" spans="1:12" x14ac:dyDescent="0.2">
      <c r="A35" s="6" t="s">
        <v>85</v>
      </c>
      <c r="B35" s="8">
        <v>464035.5</v>
      </c>
      <c r="C35" s="8">
        <v>332181.86</v>
      </c>
      <c r="D35" s="8">
        <v>74831.399999999994</v>
      </c>
      <c r="E35" s="8">
        <v>521283.27</v>
      </c>
      <c r="F35" s="8">
        <v>56559.76</v>
      </c>
      <c r="G35" s="8">
        <v>549476.55000000005</v>
      </c>
      <c r="H35" s="8">
        <v>46965.88</v>
      </c>
      <c r="I35" s="8">
        <v>416677.95</v>
      </c>
      <c r="J35" s="8">
        <v>1232325.55</v>
      </c>
      <c r="K35" s="8">
        <v>243072.27</v>
      </c>
      <c r="L35" s="1">
        <v>3937409.9899999998</v>
      </c>
    </row>
    <row r="36" spans="1:12" x14ac:dyDescent="0.2">
      <c r="A36" s="6" t="s">
        <v>86</v>
      </c>
      <c r="B36" s="8">
        <v>189096.5</v>
      </c>
      <c r="C36" s="8">
        <v>1313999.7</v>
      </c>
      <c r="D36" s="8">
        <v>286191.58</v>
      </c>
      <c r="E36" s="8">
        <v>543013.09</v>
      </c>
      <c r="F36" s="8">
        <v>201386.62</v>
      </c>
      <c r="G36" s="8">
        <v>621682.71</v>
      </c>
      <c r="H36" s="8">
        <v>60504.480000000003</v>
      </c>
      <c r="I36" s="8">
        <v>64362.43</v>
      </c>
      <c r="J36" s="8">
        <v>524962.81000000006</v>
      </c>
      <c r="K36" s="8">
        <v>424709.75</v>
      </c>
      <c r="L36" s="1">
        <v>4229909.67</v>
      </c>
    </row>
    <row r="37" spans="1:12" x14ac:dyDescent="0.2">
      <c r="A37" s="6" t="s">
        <v>87</v>
      </c>
      <c r="B37" s="8">
        <v>234105.02</v>
      </c>
      <c r="C37" s="8">
        <v>788529.58</v>
      </c>
      <c r="D37" s="8">
        <v>102586.57</v>
      </c>
      <c r="E37" s="8">
        <v>1074506.8999999999</v>
      </c>
      <c r="F37" s="8">
        <v>112971</v>
      </c>
      <c r="G37" s="8">
        <v>1287472.54</v>
      </c>
      <c r="H37" s="8">
        <v>141869.23000000001</v>
      </c>
      <c r="I37" s="8">
        <v>201097.7</v>
      </c>
      <c r="J37" s="8">
        <v>766272.43</v>
      </c>
      <c r="K37" s="8">
        <v>764136.03</v>
      </c>
      <c r="L37" s="1">
        <v>5473547</v>
      </c>
    </row>
    <row r="38" spans="1:12" x14ac:dyDescent="0.2">
      <c r="A38" s="6" t="s">
        <v>88</v>
      </c>
      <c r="B38" s="8">
        <v>400713.32</v>
      </c>
      <c r="C38" s="8">
        <v>5306275.3099999996</v>
      </c>
      <c r="D38" s="8">
        <v>624901.23</v>
      </c>
      <c r="E38" s="8">
        <v>1109393.18</v>
      </c>
      <c r="F38" s="8">
        <v>0</v>
      </c>
      <c r="G38" s="8">
        <v>2777603.27</v>
      </c>
      <c r="H38" s="8">
        <v>136742.93</v>
      </c>
      <c r="I38" s="8">
        <v>2798915.86</v>
      </c>
      <c r="J38" s="8">
        <v>978366.45</v>
      </c>
      <c r="K38" s="8">
        <v>7875.14</v>
      </c>
      <c r="L38" s="1">
        <v>14140786.689999998</v>
      </c>
    </row>
    <row r="39" spans="1:12" x14ac:dyDescent="0.2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  <c r="L39" s="1"/>
    </row>
    <row r="40" spans="1:12" ht="15" customHeight="1" x14ac:dyDescent="0.2">
      <c r="A40" s="33" t="s">
        <v>15</v>
      </c>
      <c r="B40" s="34">
        <v>1287950.3500000001</v>
      </c>
      <c r="C40" s="34">
        <v>7740986.4299999997</v>
      </c>
      <c r="D40" s="34">
        <v>1088510.78</v>
      </c>
      <c r="E40" s="34">
        <v>3248196.44</v>
      </c>
      <c r="F40" s="34">
        <v>370917.38</v>
      </c>
      <c r="G40" s="34">
        <v>5236235.0600000005</v>
      </c>
      <c r="H40" s="34">
        <v>386082.52</v>
      </c>
      <c r="I40" s="34">
        <v>3481053.9499999997</v>
      </c>
      <c r="J40" s="34">
        <v>3501927.24</v>
      </c>
      <c r="K40" s="34">
        <v>1439793.1900000002</v>
      </c>
      <c r="L40" s="34">
        <v>27781653.34</v>
      </c>
    </row>
    <row r="41" spans="1:12" x14ac:dyDescent="0.2">
      <c r="A41" s="6" t="s">
        <v>16</v>
      </c>
      <c r="B41" s="8">
        <v>584043.43999999994</v>
      </c>
      <c r="C41" s="8">
        <v>7102215.3099999996</v>
      </c>
      <c r="D41" s="8">
        <v>196985.1</v>
      </c>
      <c r="E41" s="8">
        <v>2276491.9300000002</v>
      </c>
      <c r="F41" s="8">
        <v>312476.39</v>
      </c>
      <c r="G41" s="8">
        <v>2719398.87</v>
      </c>
      <c r="H41" s="8">
        <v>164955.19</v>
      </c>
      <c r="I41" s="8">
        <v>3280677.8</v>
      </c>
      <c r="J41" s="8">
        <v>2123048.4300000002</v>
      </c>
      <c r="K41" s="8">
        <v>1068172.1000000001</v>
      </c>
      <c r="L41" s="1">
        <v>19828464.559999999</v>
      </c>
    </row>
    <row r="42" spans="1:12" x14ac:dyDescent="0.2">
      <c r="A42" s="6" t="s">
        <v>17</v>
      </c>
      <c r="B42" s="8">
        <v>65479.83</v>
      </c>
      <c r="C42" s="8">
        <v>432490.38</v>
      </c>
      <c r="D42" s="8">
        <v>53995.73</v>
      </c>
      <c r="E42" s="8">
        <v>38232.49</v>
      </c>
      <c r="F42" s="8">
        <v>21341.56</v>
      </c>
      <c r="G42" s="8">
        <v>206168.16</v>
      </c>
      <c r="H42" s="8">
        <v>4790.28</v>
      </c>
      <c r="I42" s="8">
        <v>20848.59</v>
      </c>
      <c r="J42" s="8">
        <v>239122.97</v>
      </c>
      <c r="K42" s="8">
        <v>3291.98</v>
      </c>
      <c r="L42" s="1">
        <v>1085761.9700000002</v>
      </c>
    </row>
    <row r="43" spans="1:12" x14ac:dyDescent="0.2">
      <c r="A43" s="6" t="s">
        <v>18</v>
      </c>
      <c r="B43" s="8">
        <v>90395.55</v>
      </c>
      <c r="C43" s="8">
        <v>193495.73</v>
      </c>
      <c r="D43" s="8">
        <v>425432.7</v>
      </c>
      <c r="E43" s="8">
        <v>139734.85999999999</v>
      </c>
      <c r="F43" s="8">
        <v>2865.8</v>
      </c>
      <c r="G43" s="8">
        <v>483778.45</v>
      </c>
      <c r="H43" s="8">
        <v>78512.94</v>
      </c>
      <c r="I43" s="8">
        <v>23887.56</v>
      </c>
      <c r="J43" s="8">
        <v>591907.25</v>
      </c>
      <c r="K43" s="8">
        <v>59422.77</v>
      </c>
      <c r="L43" s="1">
        <v>2089433.61</v>
      </c>
    </row>
    <row r="44" spans="1:12" x14ac:dyDescent="0.2">
      <c r="A44" s="6" t="s">
        <v>19</v>
      </c>
      <c r="B44" s="8">
        <v>526336.91</v>
      </c>
      <c r="C44" s="8">
        <v>12642.96</v>
      </c>
      <c r="D44" s="8">
        <v>342693.23</v>
      </c>
      <c r="E44" s="8">
        <v>747462.38</v>
      </c>
      <c r="F44" s="8">
        <v>14727.21</v>
      </c>
      <c r="G44" s="8">
        <v>1720078.55</v>
      </c>
      <c r="H44" s="8">
        <v>127499.11</v>
      </c>
      <c r="I44" s="8">
        <v>153699.75</v>
      </c>
      <c r="J44" s="8">
        <v>404396.84</v>
      </c>
      <c r="K44" s="8">
        <v>126319.34</v>
      </c>
      <c r="L44" s="1">
        <v>4175856.28</v>
      </c>
    </row>
    <row r="45" spans="1:12" x14ac:dyDescent="0.2">
      <c r="A45" s="6" t="s">
        <v>20</v>
      </c>
      <c r="B45" s="8">
        <v>21694.62</v>
      </c>
      <c r="C45" s="8">
        <v>142.05000000000001</v>
      </c>
      <c r="D45" s="8">
        <v>69404.02</v>
      </c>
      <c r="E45" s="8">
        <v>46274.78</v>
      </c>
      <c r="F45" s="8">
        <v>19506.419999999998</v>
      </c>
      <c r="G45" s="8">
        <v>106811.03</v>
      </c>
      <c r="H45" s="8">
        <v>10325</v>
      </c>
      <c r="I45" s="8">
        <v>1940.25</v>
      </c>
      <c r="J45" s="8">
        <v>143451.75</v>
      </c>
      <c r="K45" s="8">
        <v>182587</v>
      </c>
      <c r="L45" s="1">
        <v>602136.92000000004</v>
      </c>
    </row>
    <row r="46" spans="1:12" x14ac:dyDescent="0.2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1"/>
    </row>
    <row r="47" spans="1:12" ht="15" customHeight="1" x14ac:dyDescent="0.2">
      <c r="A47" s="33" t="s">
        <v>21</v>
      </c>
      <c r="B47" s="34">
        <v>654298.96</v>
      </c>
      <c r="C47" s="34">
        <v>6057447.5099999998</v>
      </c>
      <c r="D47" s="34">
        <v>909262.20000000007</v>
      </c>
      <c r="E47" s="34">
        <v>1198566.56</v>
      </c>
      <c r="F47" s="34">
        <v>318238.37</v>
      </c>
      <c r="G47" s="34">
        <v>3812309</v>
      </c>
      <c r="H47" s="34">
        <v>167154.5</v>
      </c>
      <c r="I47" s="34">
        <v>281822.75</v>
      </c>
      <c r="J47" s="34">
        <v>96914.96</v>
      </c>
      <c r="K47" s="34">
        <v>97536.92</v>
      </c>
      <c r="L47" s="34">
        <v>13593551.73</v>
      </c>
    </row>
    <row r="48" spans="1:12" x14ac:dyDescent="0.2">
      <c r="A48" s="6" t="s">
        <v>22</v>
      </c>
      <c r="B48" s="8">
        <v>246538.47</v>
      </c>
      <c r="C48" s="8">
        <v>175679.08</v>
      </c>
      <c r="D48" s="8">
        <v>36.99</v>
      </c>
      <c r="E48" s="8">
        <v>8668.27</v>
      </c>
      <c r="F48" s="8">
        <v>380</v>
      </c>
      <c r="G48" s="8">
        <v>537832.89</v>
      </c>
      <c r="H48" s="8">
        <v>34448.49</v>
      </c>
      <c r="I48" s="8">
        <v>0</v>
      </c>
      <c r="J48" s="8">
        <v>12738.83</v>
      </c>
      <c r="K48" s="8">
        <v>11491</v>
      </c>
      <c r="L48" s="1">
        <v>1027814.0199999999</v>
      </c>
    </row>
    <row r="49" spans="1:12" x14ac:dyDescent="0.2">
      <c r="A49" s="6" t="s">
        <v>23</v>
      </c>
      <c r="B49" s="8">
        <v>8538.9699999999993</v>
      </c>
      <c r="C49" s="8">
        <v>201798.98</v>
      </c>
      <c r="D49" s="8">
        <v>21701.94</v>
      </c>
      <c r="E49" s="8">
        <v>548</v>
      </c>
      <c r="F49" s="8">
        <v>4049.41</v>
      </c>
      <c r="G49" s="8">
        <v>193984.33</v>
      </c>
      <c r="H49" s="8">
        <v>30595.25</v>
      </c>
      <c r="I49" s="8">
        <v>340.07</v>
      </c>
      <c r="J49" s="8">
        <v>0</v>
      </c>
      <c r="K49" s="8">
        <v>38071.75</v>
      </c>
      <c r="L49" s="1">
        <v>499628.7</v>
      </c>
    </row>
    <row r="50" spans="1:12" x14ac:dyDescent="0.2">
      <c r="A50" s="6" t="s">
        <v>24</v>
      </c>
      <c r="B50" s="8">
        <v>399221.52</v>
      </c>
      <c r="C50" s="8">
        <v>5679969.4500000002</v>
      </c>
      <c r="D50" s="8">
        <v>887523.27</v>
      </c>
      <c r="E50" s="8">
        <v>1189350.29</v>
      </c>
      <c r="F50" s="8">
        <v>313808.96000000002</v>
      </c>
      <c r="G50" s="8">
        <v>3080491.78</v>
      </c>
      <c r="H50" s="8">
        <v>102110.76</v>
      </c>
      <c r="I50" s="8">
        <v>281482.68</v>
      </c>
      <c r="J50" s="8">
        <v>84176.13</v>
      </c>
      <c r="K50" s="8">
        <v>47974.17</v>
      </c>
      <c r="L50" s="1">
        <v>12066109.01</v>
      </c>
    </row>
    <row r="51" spans="1:12" ht="15" customHeigh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1"/>
    </row>
    <row r="52" spans="1:12" x14ac:dyDescent="0.2">
      <c r="A52" s="33" t="s">
        <v>25</v>
      </c>
      <c r="B52" s="34">
        <v>10003.23</v>
      </c>
      <c r="C52" s="34">
        <v>756.74</v>
      </c>
      <c r="D52" s="34">
        <v>195673.76</v>
      </c>
      <c r="E52" s="34">
        <v>1858368</v>
      </c>
      <c r="F52" s="34">
        <v>45457.9</v>
      </c>
      <c r="G52" s="34">
        <v>104630.72</v>
      </c>
      <c r="H52" s="34">
        <v>3783.72</v>
      </c>
      <c r="I52" s="34">
        <v>720133.43</v>
      </c>
      <c r="J52" s="34">
        <v>2212716.92</v>
      </c>
      <c r="K52" s="34">
        <v>235614.15999999997</v>
      </c>
      <c r="L52" s="34">
        <v>5387138.5800000001</v>
      </c>
    </row>
    <row r="53" spans="1:12" x14ac:dyDescent="0.2">
      <c r="A53" s="6" t="s">
        <v>26</v>
      </c>
      <c r="B53" s="8">
        <v>0</v>
      </c>
      <c r="C53" s="8">
        <v>0</v>
      </c>
      <c r="D53" s="8">
        <v>160300</v>
      </c>
      <c r="E53" s="8">
        <v>312015.15000000002</v>
      </c>
      <c r="F53" s="8">
        <v>41196.04</v>
      </c>
      <c r="G53" s="8">
        <v>90257.38</v>
      </c>
      <c r="H53" s="8">
        <v>0</v>
      </c>
      <c r="I53" s="8">
        <v>0</v>
      </c>
      <c r="J53" s="8">
        <v>2029.07</v>
      </c>
      <c r="K53" s="8">
        <v>0</v>
      </c>
      <c r="L53" s="1">
        <v>605797.64</v>
      </c>
    </row>
    <row r="54" spans="1:12" x14ac:dyDescent="0.2">
      <c r="A54" s="6" t="s">
        <v>27</v>
      </c>
      <c r="B54" s="8">
        <v>10003.23</v>
      </c>
      <c r="C54" s="8">
        <v>0</v>
      </c>
      <c r="D54" s="8">
        <v>0</v>
      </c>
      <c r="E54" s="8">
        <v>359969.42</v>
      </c>
      <c r="F54" s="8">
        <v>0</v>
      </c>
      <c r="G54" s="8">
        <v>0</v>
      </c>
      <c r="H54" s="8">
        <v>0</v>
      </c>
      <c r="I54" s="8">
        <v>0</v>
      </c>
      <c r="J54" s="8">
        <v>20433.509999999998</v>
      </c>
      <c r="K54" s="8">
        <v>56380.800000000003</v>
      </c>
      <c r="L54" s="1">
        <v>446786.95999999996</v>
      </c>
    </row>
    <row r="55" spans="1:12" x14ac:dyDescent="0.2">
      <c r="A55" s="6" t="s">
        <v>28</v>
      </c>
      <c r="B55" s="8">
        <v>0</v>
      </c>
      <c r="C55" s="8">
        <v>0</v>
      </c>
      <c r="D55" s="8">
        <v>0</v>
      </c>
      <c r="E55" s="8">
        <v>101466.59</v>
      </c>
      <c r="F55" s="8">
        <v>0</v>
      </c>
      <c r="G55" s="8">
        <v>0</v>
      </c>
      <c r="H55" s="8">
        <v>0</v>
      </c>
      <c r="I55" s="8">
        <v>0</v>
      </c>
      <c r="J55" s="8">
        <v>73322.320000000007</v>
      </c>
      <c r="K55" s="8">
        <v>0</v>
      </c>
      <c r="L55" s="1">
        <v>174788.91</v>
      </c>
    </row>
    <row r="56" spans="1:12" x14ac:dyDescent="0.2">
      <c r="A56" s="6" t="s">
        <v>29</v>
      </c>
      <c r="B56" s="8">
        <v>0</v>
      </c>
      <c r="C56" s="8">
        <v>756.74</v>
      </c>
      <c r="D56" s="8">
        <v>35373.760000000002</v>
      </c>
      <c r="E56" s="8">
        <v>1084916.8400000001</v>
      </c>
      <c r="F56" s="8">
        <v>4261.8599999999997</v>
      </c>
      <c r="G56" s="8">
        <v>14373.34</v>
      </c>
      <c r="H56" s="8">
        <v>3783.72</v>
      </c>
      <c r="I56" s="8">
        <v>720133.43</v>
      </c>
      <c r="J56" s="8">
        <v>2116932.02</v>
      </c>
      <c r="K56" s="8">
        <v>179233.36</v>
      </c>
      <c r="L56" s="1">
        <v>4159765.0700000003</v>
      </c>
    </row>
    <row r="57" spans="1:12" ht="15" customHeight="1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1"/>
    </row>
    <row r="58" spans="1:12" x14ac:dyDescent="0.2">
      <c r="A58" s="33" t="s">
        <v>30</v>
      </c>
      <c r="B58" s="34">
        <v>203751.85</v>
      </c>
      <c r="C58" s="34">
        <v>1557747.5899999999</v>
      </c>
      <c r="D58" s="34">
        <v>166384.35</v>
      </c>
      <c r="E58" s="34">
        <v>1636207.8099999998</v>
      </c>
      <c r="F58" s="34">
        <v>52679.03</v>
      </c>
      <c r="G58" s="34">
        <v>1124046.1300000001</v>
      </c>
      <c r="H58" s="34">
        <v>170230.06999999998</v>
      </c>
      <c r="I58" s="34">
        <v>1265635.21</v>
      </c>
      <c r="J58" s="34">
        <v>2527548.6700000004</v>
      </c>
      <c r="K58" s="34">
        <v>1097403.17</v>
      </c>
      <c r="L58" s="34">
        <v>9801633.879999999</v>
      </c>
    </row>
    <row r="59" spans="1:12" x14ac:dyDescent="0.2">
      <c r="A59" s="6" t="s">
        <v>31</v>
      </c>
      <c r="B59" s="8">
        <v>0</v>
      </c>
      <c r="C59" s="8">
        <v>388.32</v>
      </c>
      <c r="D59" s="8">
        <v>32354.91</v>
      </c>
      <c r="E59" s="8">
        <v>1083806.1299999999</v>
      </c>
      <c r="F59" s="8">
        <v>4261.8599999999997</v>
      </c>
      <c r="G59" s="8">
        <v>8410.15</v>
      </c>
      <c r="H59" s="8">
        <v>0</v>
      </c>
      <c r="I59" s="8">
        <v>29807.21</v>
      </c>
      <c r="J59" s="8">
        <v>1259381.28</v>
      </c>
      <c r="K59" s="8">
        <v>723854.69</v>
      </c>
      <c r="L59" s="1">
        <v>3142264.55</v>
      </c>
    </row>
    <row r="60" spans="1:12" x14ac:dyDescent="0.2">
      <c r="A60" s="6" t="s">
        <v>32</v>
      </c>
      <c r="B60" s="8">
        <v>0</v>
      </c>
      <c r="C60" s="8">
        <v>756.74</v>
      </c>
      <c r="D60" s="8">
        <v>3783.72</v>
      </c>
      <c r="E60" s="8">
        <v>32650.21</v>
      </c>
      <c r="F60" s="8">
        <v>0</v>
      </c>
      <c r="G60" s="8">
        <v>12107.92</v>
      </c>
      <c r="H60" s="8">
        <v>3783.72</v>
      </c>
      <c r="I60" s="8">
        <v>693446.76</v>
      </c>
      <c r="J60" s="8">
        <v>1100787</v>
      </c>
      <c r="K60" s="8">
        <v>17144.169999999998</v>
      </c>
      <c r="L60" s="1">
        <v>1864460.24</v>
      </c>
    </row>
    <row r="61" spans="1:12" x14ac:dyDescent="0.2">
      <c r="A61" s="6" t="s">
        <v>33</v>
      </c>
      <c r="B61" s="8">
        <v>3251.76</v>
      </c>
      <c r="C61" s="8">
        <v>2698.8</v>
      </c>
      <c r="D61" s="8">
        <v>86182.84</v>
      </c>
      <c r="E61" s="8">
        <v>65180.75</v>
      </c>
      <c r="F61" s="8">
        <v>0</v>
      </c>
      <c r="G61" s="8">
        <v>670328.14</v>
      </c>
      <c r="H61" s="8">
        <v>127639.71</v>
      </c>
      <c r="I61" s="8">
        <v>78035.789999999994</v>
      </c>
      <c r="J61" s="8">
        <v>26805.61</v>
      </c>
      <c r="K61" s="8">
        <v>17843.48</v>
      </c>
      <c r="L61" s="1">
        <v>1077966.8800000001</v>
      </c>
    </row>
    <row r="62" spans="1:12" x14ac:dyDescent="0.2">
      <c r="A62" s="6" t="s">
        <v>34</v>
      </c>
      <c r="B62" s="8">
        <v>0</v>
      </c>
      <c r="C62" s="8">
        <v>0</v>
      </c>
      <c r="D62" s="8">
        <v>0</v>
      </c>
      <c r="E62" s="8">
        <v>43356.39</v>
      </c>
      <c r="F62" s="8">
        <v>9.34</v>
      </c>
      <c r="G62" s="8">
        <v>25582.97</v>
      </c>
      <c r="H62" s="8">
        <v>17227.439999999999</v>
      </c>
      <c r="I62" s="8">
        <v>36185.14</v>
      </c>
      <c r="J62" s="8">
        <v>487.91</v>
      </c>
      <c r="K62" s="8">
        <v>11490.11</v>
      </c>
      <c r="L62" s="1">
        <v>134339.29999999999</v>
      </c>
    </row>
    <row r="63" spans="1:12" x14ac:dyDescent="0.2">
      <c r="A63" s="6" t="s">
        <v>35</v>
      </c>
      <c r="B63" s="8">
        <v>0</v>
      </c>
      <c r="C63" s="8">
        <v>3205.54</v>
      </c>
      <c r="D63" s="8">
        <v>0</v>
      </c>
      <c r="E63" s="8">
        <v>27085.27</v>
      </c>
      <c r="F63" s="8">
        <v>0</v>
      </c>
      <c r="G63" s="8">
        <v>356.17</v>
      </c>
      <c r="H63" s="8">
        <v>0</v>
      </c>
      <c r="I63" s="8">
        <v>52318</v>
      </c>
      <c r="J63" s="8">
        <v>7034.75</v>
      </c>
      <c r="K63" s="8">
        <v>17539.52</v>
      </c>
      <c r="L63" s="1">
        <v>107539.25</v>
      </c>
    </row>
    <row r="64" spans="1:12" x14ac:dyDescent="0.2">
      <c r="A64" s="6" t="s">
        <v>37</v>
      </c>
      <c r="B64" s="8">
        <v>197969.63</v>
      </c>
      <c r="C64" s="8">
        <v>1550698.19</v>
      </c>
      <c r="D64" s="8">
        <v>43989.23</v>
      </c>
      <c r="E64" s="8">
        <v>84239.31</v>
      </c>
      <c r="F64" s="8">
        <v>40670.26</v>
      </c>
      <c r="G64" s="8">
        <v>386491.52</v>
      </c>
      <c r="H64" s="8">
        <v>17356.490000000002</v>
      </c>
      <c r="I64" s="8">
        <v>69153.62</v>
      </c>
      <c r="J64" s="8">
        <v>9888.1</v>
      </c>
      <c r="K64" s="8">
        <v>199564.06</v>
      </c>
      <c r="L64" s="1">
        <v>2600020.41</v>
      </c>
    </row>
    <row r="65" spans="1:12" x14ac:dyDescent="0.2">
      <c r="A65" s="6" t="s">
        <v>36</v>
      </c>
      <c r="B65" s="8">
        <v>2530.46</v>
      </c>
      <c r="C65" s="8">
        <v>0</v>
      </c>
      <c r="D65" s="8">
        <v>73.650000000000006</v>
      </c>
      <c r="E65" s="8">
        <v>299889.75</v>
      </c>
      <c r="F65" s="8">
        <v>7737.57</v>
      </c>
      <c r="G65" s="8">
        <v>20769.259999999998</v>
      </c>
      <c r="H65" s="8">
        <v>4222.71</v>
      </c>
      <c r="I65" s="8">
        <v>306688.69</v>
      </c>
      <c r="J65" s="8">
        <v>123164.02</v>
      </c>
      <c r="K65" s="8">
        <v>109967.14</v>
      </c>
      <c r="L65" s="1">
        <v>875043.25000000012</v>
      </c>
    </row>
    <row r="66" spans="1:12" x14ac:dyDescent="0.2">
      <c r="A66" s="6"/>
      <c r="B66" s="8"/>
      <c r="C66" s="8"/>
      <c r="D66" s="8"/>
      <c r="E66" s="8"/>
      <c r="F66" s="8"/>
      <c r="G66" s="8"/>
      <c r="H66" s="8"/>
      <c r="I66" s="8"/>
      <c r="J66" s="8"/>
      <c r="K66" s="8"/>
      <c r="L66" s="1"/>
    </row>
    <row r="67" spans="1:12" s="40" customFormat="1" ht="13.5" thickBot="1" x14ac:dyDescent="0.25">
      <c r="A67" s="35" t="s">
        <v>59</v>
      </c>
      <c r="B67" s="36">
        <v>1287950.3500000001</v>
      </c>
      <c r="C67" s="36">
        <v>7740986.4400000004</v>
      </c>
      <c r="D67" s="36">
        <v>1088510.78</v>
      </c>
      <c r="E67" s="36">
        <v>3248196.45</v>
      </c>
      <c r="F67" s="36">
        <v>370917.39</v>
      </c>
      <c r="G67" s="36">
        <v>5236235.07</v>
      </c>
      <c r="H67" s="36">
        <v>386082.52</v>
      </c>
      <c r="I67" s="36">
        <v>3481053.95</v>
      </c>
      <c r="J67" s="36">
        <v>3501927.24</v>
      </c>
      <c r="K67" s="36">
        <v>1439793.2</v>
      </c>
      <c r="L67" s="36">
        <v>27781653.389999997</v>
      </c>
    </row>
    <row r="68" spans="1:12" x14ac:dyDescent="0.2">
      <c r="L68" s="1"/>
    </row>
  </sheetData>
  <mergeCells count="1">
    <mergeCell ref="B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A9" sqref="A9"/>
    </sheetView>
  </sheetViews>
  <sheetFormatPr defaultRowHeight="12.75" x14ac:dyDescent="0.2"/>
  <cols>
    <col min="1" max="1" width="30.7109375" customWidth="1"/>
    <col min="2" max="3" width="19.28515625" customWidth="1"/>
  </cols>
  <sheetData>
    <row r="1" spans="1:3" ht="69" customHeight="1" thickTop="1" x14ac:dyDescent="0.2">
      <c r="A1" s="42" t="s">
        <v>122</v>
      </c>
      <c r="B1" s="11" t="s">
        <v>120</v>
      </c>
      <c r="C1" s="11" t="s">
        <v>121</v>
      </c>
    </row>
    <row r="2" spans="1:3" x14ac:dyDescent="0.2">
      <c r="A2" s="39"/>
      <c r="B2" s="55" t="s">
        <v>68</v>
      </c>
      <c r="C2" s="56"/>
    </row>
    <row r="3" spans="1:3" x14ac:dyDescent="0.2">
      <c r="A3" s="40" t="s">
        <v>0</v>
      </c>
      <c r="B3" s="41">
        <v>20460</v>
      </c>
      <c r="C3" s="41">
        <v>1117.5800000000004</v>
      </c>
    </row>
    <row r="4" spans="1:3" x14ac:dyDescent="0.2">
      <c r="A4" s="6" t="s">
        <v>2</v>
      </c>
      <c r="B4" s="8">
        <v>4618</v>
      </c>
      <c r="C4" s="8">
        <v>356.06</v>
      </c>
    </row>
    <row r="5" spans="1:3" x14ac:dyDescent="0.2">
      <c r="A5" s="6" t="s">
        <v>117</v>
      </c>
      <c r="B5" s="8"/>
      <c r="C5" s="8"/>
    </row>
    <row r="6" spans="1:3" x14ac:dyDescent="0.2">
      <c r="A6" s="6" t="s">
        <v>40</v>
      </c>
      <c r="B6" s="8">
        <v>638.75</v>
      </c>
      <c r="C6" s="8">
        <v>45.43</v>
      </c>
    </row>
    <row r="7" spans="1:3" x14ac:dyDescent="0.2">
      <c r="A7" s="6" t="s">
        <v>41</v>
      </c>
      <c r="B7" s="8">
        <v>691.44</v>
      </c>
      <c r="C7" s="8">
        <v>27.66</v>
      </c>
    </row>
    <row r="8" spans="1:3" x14ac:dyDescent="0.2">
      <c r="A8" s="6" t="s">
        <v>42</v>
      </c>
      <c r="B8" s="8">
        <v>493.11</v>
      </c>
      <c r="C8" s="8">
        <v>14.49</v>
      </c>
    </row>
    <row r="9" spans="1:3" x14ac:dyDescent="0.2">
      <c r="A9" s="6" t="s">
        <v>167</v>
      </c>
      <c r="B9" s="8">
        <v>89.26</v>
      </c>
      <c r="C9" s="8">
        <v>30.09</v>
      </c>
    </row>
    <row r="10" spans="1:3" x14ac:dyDescent="0.2">
      <c r="A10" s="6" t="s">
        <v>43</v>
      </c>
      <c r="B10" s="8">
        <v>24.72</v>
      </c>
      <c r="C10" s="8">
        <v>12.08</v>
      </c>
    </row>
    <row r="11" spans="1:3" x14ac:dyDescent="0.2">
      <c r="A11" s="6" t="s">
        <v>44</v>
      </c>
      <c r="B11" s="8">
        <v>214.21</v>
      </c>
      <c r="C11" s="8">
        <v>16.690000000000001</v>
      </c>
    </row>
    <row r="12" spans="1:3" x14ac:dyDescent="0.2">
      <c r="A12" s="6" t="s">
        <v>45</v>
      </c>
      <c r="B12" s="8">
        <v>104.05</v>
      </c>
      <c r="C12" s="8">
        <v>6.08</v>
      </c>
    </row>
    <row r="13" spans="1:3" x14ac:dyDescent="0.2">
      <c r="A13" s="6" t="s">
        <v>46</v>
      </c>
      <c r="B13" s="8">
        <v>1071.27</v>
      </c>
      <c r="C13" s="8">
        <v>29.13</v>
      </c>
    </row>
    <row r="14" spans="1:3" x14ac:dyDescent="0.2">
      <c r="A14" s="6" t="s">
        <v>47</v>
      </c>
      <c r="B14" s="8">
        <v>282.52</v>
      </c>
      <c r="C14" s="8">
        <v>39.909999999999997</v>
      </c>
    </row>
    <row r="15" spans="1:3" x14ac:dyDescent="0.2">
      <c r="A15" s="6" t="s">
        <v>48</v>
      </c>
      <c r="B15" s="8">
        <v>51.9</v>
      </c>
      <c r="C15" s="8">
        <v>9.4700000000000006</v>
      </c>
    </row>
    <row r="16" spans="1:3" x14ac:dyDescent="0.2">
      <c r="A16" s="6" t="s">
        <v>49</v>
      </c>
      <c r="B16" s="8">
        <v>140.9</v>
      </c>
      <c r="C16" s="8">
        <v>37.32</v>
      </c>
    </row>
    <row r="17" spans="1:3" x14ac:dyDescent="0.2">
      <c r="A17" s="6" t="s">
        <v>50</v>
      </c>
      <c r="B17" s="8">
        <v>115.82</v>
      </c>
      <c r="C17" s="8">
        <v>9.5299999999999994</v>
      </c>
    </row>
    <row r="18" spans="1:3" x14ac:dyDescent="0.2">
      <c r="A18" s="6" t="s">
        <v>51</v>
      </c>
      <c r="B18" s="8">
        <v>200.49</v>
      </c>
      <c r="C18" s="8">
        <v>18.29</v>
      </c>
    </row>
    <row r="19" spans="1:3" x14ac:dyDescent="0.2">
      <c r="A19" s="6" t="s">
        <v>52</v>
      </c>
      <c r="B19" s="8">
        <v>88.76</v>
      </c>
      <c r="C19" s="8">
        <v>24.33</v>
      </c>
    </row>
    <row r="20" spans="1:3" x14ac:dyDescent="0.2">
      <c r="A20" s="6" t="s">
        <v>53</v>
      </c>
      <c r="B20" s="8">
        <v>202.24</v>
      </c>
      <c r="C20" s="8">
        <v>8.34</v>
      </c>
    </row>
    <row r="21" spans="1:3" x14ac:dyDescent="0.2">
      <c r="A21" s="6" t="s">
        <v>54</v>
      </c>
      <c r="B21" s="8">
        <v>73.17</v>
      </c>
      <c r="C21" s="8">
        <v>16.010000000000002</v>
      </c>
    </row>
    <row r="22" spans="1:3" x14ac:dyDescent="0.2">
      <c r="A22" s="6" t="s">
        <v>55</v>
      </c>
      <c r="B22" s="8">
        <v>60.15</v>
      </c>
      <c r="C22" s="8">
        <v>3.92</v>
      </c>
    </row>
    <row r="23" spans="1:3" x14ac:dyDescent="0.2">
      <c r="A23" s="6" t="s">
        <v>56</v>
      </c>
      <c r="B23" s="8">
        <v>75.23</v>
      </c>
      <c r="C23" s="8">
        <v>7.27</v>
      </c>
    </row>
    <row r="24" spans="1:3" x14ac:dyDescent="0.2">
      <c r="A24" s="6"/>
      <c r="B24" s="8"/>
      <c r="C24" s="8"/>
    </row>
    <row r="25" spans="1:3" x14ac:dyDescent="0.2">
      <c r="A25" s="6" t="s">
        <v>3</v>
      </c>
      <c r="B25" s="8">
        <v>377</v>
      </c>
      <c r="C25" s="8">
        <v>10.31</v>
      </c>
    </row>
    <row r="26" spans="1:3" x14ac:dyDescent="0.2">
      <c r="A26" s="6" t="s">
        <v>4</v>
      </c>
      <c r="B26" s="8">
        <v>5720</v>
      </c>
      <c r="C26" s="8">
        <v>148.96</v>
      </c>
    </row>
    <row r="27" spans="1:3" x14ac:dyDescent="0.2">
      <c r="A27" s="6" t="s">
        <v>5</v>
      </c>
      <c r="B27" s="8">
        <v>269</v>
      </c>
      <c r="C27" s="8">
        <v>1</v>
      </c>
    </row>
    <row r="28" spans="1:3" x14ac:dyDescent="0.2">
      <c r="A28" s="6" t="s">
        <v>6</v>
      </c>
      <c r="B28" s="8">
        <v>1463</v>
      </c>
      <c r="C28" s="8">
        <v>0</v>
      </c>
    </row>
    <row r="29" spans="1:3" x14ac:dyDescent="0.2">
      <c r="A29" s="6" t="s">
        <v>7</v>
      </c>
      <c r="B29" s="8">
        <v>2358</v>
      </c>
      <c r="C29" s="8">
        <v>200.3</v>
      </c>
    </row>
    <row r="30" spans="1:3" x14ac:dyDescent="0.2">
      <c r="A30" s="6" t="s">
        <v>8</v>
      </c>
      <c r="B30" s="8">
        <v>326</v>
      </c>
      <c r="C30" s="8">
        <v>37.57</v>
      </c>
    </row>
    <row r="31" spans="1:3" x14ac:dyDescent="0.2">
      <c r="A31" s="6" t="s">
        <v>9</v>
      </c>
      <c r="B31" s="8">
        <v>4332</v>
      </c>
      <c r="C31" s="8">
        <v>336.25</v>
      </c>
    </row>
    <row r="32" spans="1:3" x14ac:dyDescent="0.2">
      <c r="A32" s="6" t="s">
        <v>1</v>
      </c>
      <c r="B32" s="8">
        <v>997</v>
      </c>
      <c r="C32" s="8">
        <v>27.13</v>
      </c>
    </row>
    <row r="34" spans="1:3" x14ac:dyDescent="0.2">
      <c r="A34" s="33" t="s">
        <v>89</v>
      </c>
      <c r="B34" s="34">
        <v>20460</v>
      </c>
      <c r="C34" s="34">
        <v>1117.5900000000001</v>
      </c>
    </row>
    <row r="35" spans="1:3" x14ac:dyDescent="0.2">
      <c r="A35" s="6" t="s">
        <v>11</v>
      </c>
      <c r="B35" s="8">
        <v>8282.34</v>
      </c>
      <c r="C35" s="8">
        <v>282.38</v>
      </c>
    </row>
    <row r="36" spans="1:3" x14ac:dyDescent="0.2">
      <c r="A36" s="6" t="s">
        <v>12</v>
      </c>
      <c r="B36" s="8">
        <v>8884.5499999999993</v>
      </c>
      <c r="C36" s="8">
        <v>442.8</v>
      </c>
    </row>
    <row r="37" spans="1:3" x14ac:dyDescent="0.2">
      <c r="A37" s="6" t="s">
        <v>13</v>
      </c>
      <c r="B37" s="8">
        <v>2723.11</v>
      </c>
      <c r="C37" s="8">
        <v>254.41</v>
      </c>
    </row>
    <row r="38" spans="1:3" x14ac:dyDescent="0.2">
      <c r="A38" s="6" t="s">
        <v>14</v>
      </c>
      <c r="B38" s="8">
        <v>570</v>
      </c>
      <c r="C38" s="8">
        <v>138</v>
      </c>
    </row>
    <row r="39" spans="1:3" x14ac:dyDescent="0.2">
      <c r="A39" s="6"/>
      <c r="B39" s="8"/>
      <c r="C39" s="8"/>
    </row>
    <row r="40" spans="1:3" x14ac:dyDescent="0.2">
      <c r="A40" s="33" t="s">
        <v>15</v>
      </c>
      <c r="B40" s="34">
        <v>20460</v>
      </c>
      <c r="C40" s="34">
        <v>1117.5900000000001</v>
      </c>
    </row>
    <row r="41" spans="1:3" x14ac:dyDescent="0.2">
      <c r="A41" s="6" t="s">
        <v>16</v>
      </c>
      <c r="B41" s="8">
        <v>8168</v>
      </c>
      <c r="C41" s="8">
        <v>524.17999999999995</v>
      </c>
    </row>
    <row r="42" spans="1:3" x14ac:dyDescent="0.2">
      <c r="A42" s="6" t="s">
        <v>17</v>
      </c>
      <c r="B42" s="8">
        <v>2119.04</v>
      </c>
      <c r="C42" s="8">
        <v>86.09</v>
      </c>
    </row>
    <row r="43" spans="1:3" x14ac:dyDescent="0.2">
      <c r="A43" s="6" t="s">
        <v>18</v>
      </c>
      <c r="B43" s="8">
        <v>3940.96</v>
      </c>
      <c r="C43" s="8">
        <v>147.51</v>
      </c>
    </row>
    <row r="44" spans="1:3" x14ac:dyDescent="0.2">
      <c r="A44" s="6" t="s">
        <v>19</v>
      </c>
      <c r="B44" s="8">
        <v>4435</v>
      </c>
      <c r="C44" s="8">
        <v>275.67</v>
      </c>
    </row>
    <row r="45" spans="1:3" x14ac:dyDescent="0.2">
      <c r="A45" s="6" t="s">
        <v>20</v>
      </c>
      <c r="B45" s="8">
        <v>1797</v>
      </c>
      <c r="C45" s="8">
        <v>84.14</v>
      </c>
    </row>
    <row r="47" spans="1:3" x14ac:dyDescent="0.2">
      <c r="A47" s="33" t="s">
        <v>21</v>
      </c>
      <c r="B47" s="34">
        <v>4618</v>
      </c>
      <c r="C47" s="34">
        <v>356.06</v>
      </c>
    </row>
    <row r="48" spans="1:3" x14ac:dyDescent="0.2">
      <c r="A48" s="6" t="s">
        <v>22</v>
      </c>
      <c r="B48" s="8">
        <v>1834.76</v>
      </c>
      <c r="C48" s="8">
        <v>88.65</v>
      </c>
    </row>
    <row r="49" spans="1:3" x14ac:dyDescent="0.2">
      <c r="A49" s="6" t="s">
        <v>23</v>
      </c>
      <c r="B49" s="8">
        <v>1405.17</v>
      </c>
      <c r="C49" s="8">
        <v>51.9</v>
      </c>
    </row>
    <row r="50" spans="1:3" x14ac:dyDescent="0.2">
      <c r="A50" s="6" t="s">
        <v>24</v>
      </c>
      <c r="B50" s="8">
        <v>1378.07</v>
      </c>
      <c r="C50" s="8">
        <v>215.51</v>
      </c>
    </row>
    <row r="52" spans="1:3" x14ac:dyDescent="0.2">
      <c r="A52" s="33" t="s">
        <v>25</v>
      </c>
      <c r="B52" s="34">
        <v>2441.44</v>
      </c>
      <c r="C52" s="34">
        <v>189.45</v>
      </c>
    </row>
    <row r="53" spans="1:3" x14ac:dyDescent="0.2">
      <c r="A53" s="6" t="s">
        <v>26</v>
      </c>
      <c r="B53" s="8">
        <v>91.38</v>
      </c>
      <c r="C53" s="8">
        <v>14.84</v>
      </c>
    </row>
    <row r="54" spans="1:3" x14ac:dyDescent="0.2">
      <c r="A54" s="6" t="s">
        <v>27</v>
      </c>
      <c r="B54" s="8">
        <v>361.46</v>
      </c>
      <c r="C54" s="8">
        <v>13.78</v>
      </c>
    </row>
    <row r="55" spans="1:3" x14ac:dyDescent="0.2">
      <c r="A55" s="6" t="s">
        <v>28</v>
      </c>
      <c r="B55" s="8">
        <v>70.03</v>
      </c>
      <c r="C55" s="8">
        <v>5.68</v>
      </c>
    </row>
    <row r="56" spans="1:3" x14ac:dyDescent="0.2">
      <c r="A56" s="6" t="s">
        <v>29</v>
      </c>
      <c r="B56" s="8">
        <v>1918.57</v>
      </c>
      <c r="C56" s="8">
        <v>155.15</v>
      </c>
    </row>
    <row r="58" spans="1:3" x14ac:dyDescent="0.2">
      <c r="A58" s="33" t="s">
        <v>30</v>
      </c>
      <c r="B58" s="34">
        <v>6398.73</v>
      </c>
      <c r="C58" s="34">
        <v>528.89</v>
      </c>
    </row>
    <row r="59" spans="1:3" x14ac:dyDescent="0.2">
      <c r="A59" s="6" t="s">
        <v>31</v>
      </c>
      <c r="B59" s="8">
        <v>1531.45</v>
      </c>
      <c r="C59" s="8">
        <v>164</v>
      </c>
    </row>
    <row r="60" spans="1:3" x14ac:dyDescent="0.2">
      <c r="A60" s="6" t="s">
        <v>32</v>
      </c>
      <c r="B60" s="8">
        <v>516.94000000000005</v>
      </c>
      <c r="C60" s="8">
        <v>25.9</v>
      </c>
    </row>
    <row r="61" spans="1:3" x14ac:dyDescent="0.2">
      <c r="A61" s="6" t="s">
        <v>33</v>
      </c>
      <c r="B61" s="8">
        <v>579.29</v>
      </c>
      <c r="C61" s="8">
        <v>62.53</v>
      </c>
    </row>
    <row r="62" spans="1:3" x14ac:dyDescent="0.2">
      <c r="A62" s="6" t="s">
        <v>34</v>
      </c>
      <c r="B62" s="8">
        <v>861.89</v>
      </c>
      <c r="C62" s="8">
        <v>21.85</v>
      </c>
    </row>
    <row r="63" spans="1:3" x14ac:dyDescent="0.2">
      <c r="A63" s="6" t="s">
        <v>35</v>
      </c>
      <c r="B63" s="8">
        <v>92.67</v>
      </c>
      <c r="C63" s="8">
        <v>3.12</v>
      </c>
    </row>
    <row r="64" spans="1:3" x14ac:dyDescent="0.2">
      <c r="A64" s="6" t="s">
        <v>37</v>
      </c>
      <c r="B64" s="8">
        <v>156.27000000000001</v>
      </c>
      <c r="C64" s="8">
        <v>97.77</v>
      </c>
    </row>
    <row r="65" spans="1:3" x14ac:dyDescent="0.2">
      <c r="A65" s="6" t="s">
        <v>36</v>
      </c>
      <c r="B65" s="8">
        <v>2660.22</v>
      </c>
      <c r="C65" s="8">
        <v>153.72</v>
      </c>
    </row>
    <row r="66" spans="1:3" x14ac:dyDescent="0.2">
      <c r="A66" s="6"/>
      <c r="B66" s="8"/>
      <c r="C66" s="8"/>
    </row>
    <row r="67" spans="1:3" ht="13.5" thickBot="1" x14ac:dyDescent="0.25">
      <c r="A67" s="35" t="s">
        <v>59</v>
      </c>
      <c r="B67" s="36">
        <v>20460</v>
      </c>
      <c r="C67" s="36">
        <v>1117.5899999999999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Tabeloversigt</vt:lpstr>
      <vt:lpstr>FOU00</vt:lpstr>
      <vt:lpstr>FOU01</vt:lpstr>
      <vt:lpstr>FOU02</vt:lpstr>
      <vt:lpstr>FOU03</vt:lpstr>
      <vt:lpstr>FOU05</vt:lpstr>
      <vt:lpstr>FOU07</vt:lpstr>
      <vt:lpstr>FOU08</vt:lpstr>
      <vt:lpstr>FOU09</vt:lpstr>
      <vt:lpstr>FOU10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Ea Lahn Mittet</dc:creator>
  <cp:lastModifiedBy>Ea Lahn Mittet</cp:lastModifiedBy>
  <dcterms:created xsi:type="dcterms:W3CDTF">2011-04-10T09:53:38Z</dcterms:created>
  <dcterms:modified xsi:type="dcterms:W3CDTF">2022-05-02T12:05:27Z</dcterms:modified>
</cp:coreProperties>
</file>