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Dan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1" r:id="rId3"/>
    <sheet name="DCP" sheetId="26" r:id="rId4"/>
    <sheet name="Besk_timer" sheetId="7" r:id="rId5"/>
  </sheets>
  <calcPr calcId="162913"/>
</workbook>
</file>

<file path=xl/calcChain.xml><?xml version="1.0" encoding="utf-8"?>
<calcChain xmlns="http://schemas.openxmlformats.org/spreadsheetml/2006/main">
  <c r="BT154" i="21" l="1"/>
  <c r="BT155" i="27"/>
  <c r="BT154" i="27"/>
  <c r="CA153" i="27"/>
  <c r="BZ153" i="27"/>
  <c r="BY153" i="27"/>
  <c r="CA153" i="21"/>
  <c r="BZ153" i="21"/>
  <c r="BY153" i="21"/>
  <c r="L73" i="7" l="1"/>
  <c r="K73" i="7"/>
  <c r="H73" i="7"/>
  <c r="G73" i="7"/>
  <c r="D73" i="7"/>
  <c r="C73" i="7"/>
  <c r="B2" i="7"/>
  <c r="B2" i="26"/>
  <c r="B2" i="21"/>
  <c r="B2" i="25"/>
  <c r="BT156" i="27"/>
  <c r="CI153" i="27"/>
  <c r="CH153" i="27"/>
  <c r="CG153" i="27"/>
  <c r="CF153" i="27"/>
  <c r="CE153" i="27"/>
  <c r="CD153" i="27"/>
  <c r="CC153" i="27"/>
  <c r="CB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CJ142" i="27"/>
  <c r="BT142" i="27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CJ133" i="27"/>
  <c r="BT133" i="27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CJ105" i="27"/>
  <c r="BT105" i="27"/>
  <c r="BT104" i="27"/>
  <c r="CJ104" i="27" s="1"/>
  <c r="CJ103" i="27"/>
  <c r="BT103" i="27"/>
  <c r="BT102" i="27"/>
  <c r="CJ102" i="27" s="1"/>
  <c r="BT101" i="27"/>
  <c r="CJ101" i="27" s="1"/>
  <c r="BT100" i="27"/>
  <c r="CJ100" i="27" s="1"/>
  <c r="BT99" i="27"/>
  <c r="CJ99" i="27" s="1"/>
  <c r="BT98" i="27"/>
  <c r="CJ98" i="27" s="1"/>
  <c r="CJ97" i="27"/>
  <c r="BT97" i="27"/>
  <c r="BT96" i="27"/>
  <c r="CJ96" i="27" s="1"/>
  <c r="BT95" i="27"/>
  <c r="CJ95" i="27" s="1"/>
  <c r="BT94" i="27"/>
  <c r="CJ94" i="27" s="1"/>
  <c r="BT93" i="27"/>
  <c r="CJ93" i="27" s="1"/>
  <c r="BT92" i="27"/>
  <c r="CJ92" i="27" s="1"/>
  <c r="CJ91" i="27"/>
  <c r="BT91" i="27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CJ83" i="27"/>
  <c r="BT83" i="27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CJ75" i="27"/>
  <c r="BT75" i="27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CJ50" i="27"/>
  <c r="BT50" i="27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CJ34" i="27"/>
  <c r="BT34" i="27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CJ18" i="27"/>
  <c r="BT18" i="27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BT73" i="21"/>
  <c r="CJ73" i="21" s="1"/>
  <c r="BT72" i="21"/>
  <c r="CJ72" i="21" s="1"/>
  <c r="BT71" i="21"/>
  <c r="CJ71" i="21" s="1"/>
  <c r="BT70" i="21"/>
  <c r="CJ70" i="21" s="1"/>
  <c r="BT69" i="21"/>
  <c r="CJ69" i="21" s="1"/>
  <c r="BT68" i="21"/>
  <c r="CJ68" i="21" s="1"/>
  <c r="BT67" i="21"/>
  <c r="CJ67" i="21" s="1"/>
  <c r="BT66" i="21"/>
  <c r="CJ66" i="21" s="1"/>
  <c r="BT65" i="21"/>
  <c r="CJ65" i="21" s="1"/>
  <c r="BT64" i="21"/>
  <c r="CJ64" i="21" s="1"/>
  <c r="BT63" i="21"/>
  <c r="CJ63" i="21" s="1"/>
  <c r="BT62" i="21"/>
  <c r="CJ62" i="21" s="1"/>
  <c r="BT61" i="21"/>
  <c r="CJ61" i="21" s="1"/>
  <c r="BT60" i="21"/>
  <c r="CJ60" i="21" s="1"/>
  <c r="BT59" i="21"/>
  <c r="CJ59" i="21" s="1"/>
  <c r="BT58" i="21"/>
  <c r="CJ58" i="21" s="1"/>
  <c r="BT57" i="21"/>
  <c r="CJ57" i="21" s="1"/>
  <c r="BT56" i="21"/>
  <c r="CJ56" i="21" s="1"/>
  <c r="BT55" i="21"/>
  <c r="CJ55" i="21" s="1"/>
  <c r="BT54" i="21"/>
  <c r="CJ54" i="21" s="1"/>
  <c r="BT53" i="21"/>
  <c r="CJ53" i="21" s="1"/>
  <c r="BT52" i="21"/>
  <c r="CJ52" i="21" s="1"/>
  <c r="BT51" i="21"/>
  <c r="CJ51" i="21" s="1"/>
  <c r="BT50" i="21"/>
  <c r="CJ50" i="21" s="1"/>
  <c r="BT49" i="21"/>
  <c r="CJ49" i="21" s="1"/>
  <c r="BT48" i="21"/>
  <c r="CJ48" i="21" s="1"/>
  <c r="BT47" i="21"/>
  <c r="CJ47" i="21" s="1"/>
  <c r="BT46" i="21"/>
  <c r="CJ46" i="21" s="1"/>
  <c r="BT45" i="21"/>
  <c r="CJ45" i="21" s="1"/>
  <c r="BT44" i="21"/>
  <c r="CJ44" i="21" s="1"/>
  <c r="BT43" i="21"/>
  <c r="CJ43" i="21" s="1"/>
  <c r="BT42" i="21"/>
  <c r="CJ42" i="21" s="1"/>
  <c r="BT41" i="21"/>
  <c r="CJ41" i="21" s="1"/>
  <c r="BT40" i="21"/>
  <c r="CJ40" i="21" s="1"/>
  <c r="BT39" i="21"/>
  <c r="CJ39" i="21" s="1"/>
  <c r="BT38" i="21"/>
  <c r="CJ38" i="21" s="1"/>
  <c r="BT37" i="21"/>
  <c r="CJ37" i="21" s="1"/>
  <c r="BT36" i="21"/>
  <c r="CJ36" i="21" s="1"/>
  <c r="BT35" i="21"/>
  <c r="CJ35" i="21" s="1"/>
  <c r="BT34" i="21"/>
  <c r="CJ34" i="21" s="1"/>
  <c r="BT33" i="21"/>
  <c r="CJ33" i="21" s="1"/>
  <c r="BT32" i="21"/>
  <c r="CJ32" i="21" s="1"/>
  <c r="BT31" i="21"/>
  <c r="CJ31" i="21" s="1"/>
  <c r="BT30" i="21"/>
  <c r="CJ30" i="21" s="1"/>
  <c r="BT29" i="21"/>
  <c r="CJ29" i="21" s="1"/>
  <c r="BT28" i="21"/>
  <c r="CJ28" i="21" s="1"/>
  <c r="BT27" i="21"/>
  <c r="CJ27" i="21" s="1"/>
  <c r="BT26" i="21"/>
  <c r="CJ26" i="21" s="1"/>
  <c r="BT25" i="21"/>
  <c r="CJ25" i="21" s="1"/>
  <c r="BT24" i="21"/>
  <c r="CJ24" i="21" s="1"/>
  <c r="BT23" i="21"/>
  <c r="CJ23" i="21" s="1"/>
  <c r="BT22" i="21"/>
  <c r="CJ22" i="21" s="1"/>
  <c r="BT21" i="21"/>
  <c r="CJ21" i="21" s="1"/>
  <c r="BT20" i="21"/>
  <c r="CJ20" i="21" s="1"/>
  <c r="BT19" i="21"/>
  <c r="CJ19" i="21" s="1"/>
  <c r="BT18" i="21"/>
  <c r="CJ18" i="21" s="1"/>
  <c r="BT17" i="21"/>
  <c r="CJ17" i="21" s="1"/>
  <c r="BT16" i="21"/>
  <c r="CJ16" i="21" s="1"/>
  <c r="BT15" i="21"/>
  <c r="CJ15" i="21" s="1"/>
  <c r="BT14" i="21"/>
  <c r="CJ14" i="21" s="1"/>
  <c r="BT13" i="21"/>
  <c r="CJ13" i="21" s="1"/>
  <c r="BT12" i="21"/>
  <c r="CJ12" i="21" s="1"/>
  <c r="BT11" i="21"/>
  <c r="CJ11" i="21" s="1"/>
  <c r="BT10" i="21"/>
  <c r="CJ10" i="21" s="1"/>
  <c r="BT9" i="21"/>
  <c r="CJ9" i="21" s="1"/>
  <c r="BT8" i="21"/>
  <c r="CJ8" i="21" s="1"/>
  <c r="BT7" i="21"/>
  <c r="CJ7" i="21" s="1"/>
  <c r="BT6" i="21"/>
  <c r="CJ6" i="21" s="1"/>
  <c r="BT5" i="21"/>
  <c r="CJ5" i="21" s="1"/>
  <c r="BT143" i="21"/>
  <c r="CJ143" i="21" s="1"/>
  <c r="BT142" i="21"/>
  <c r="CJ142" i="21" s="1"/>
  <c r="BT141" i="21"/>
  <c r="CJ141" i="21" s="1"/>
  <c r="BT140" i="21"/>
  <c r="CJ140" i="21" s="1"/>
  <c r="BT139" i="21"/>
  <c r="CJ139" i="21" s="1"/>
  <c r="BT138" i="21"/>
  <c r="CJ138" i="21" s="1"/>
  <c r="BT137" i="21"/>
  <c r="CJ137" i="21" s="1"/>
  <c r="BT136" i="21"/>
  <c r="CJ136" i="21" s="1"/>
  <c r="BT135" i="21"/>
  <c r="CJ135" i="21" s="1"/>
  <c r="BT134" i="21"/>
  <c r="CJ134" i="21" s="1"/>
  <c r="BT133" i="21"/>
  <c r="CJ133" i="21" s="1"/>
  <c r="BT132" i="21"/>
  <c r="CJ132" i="21" s="1"/>
  <c r="BT131" i="21"/>
  <c r="CJ131" i="21" s="1"/>
  <c r="BT130" i="21"/>
  <c r="CJ130" i="21" s="1"/>
  <c r="BT129" i="21"/>
  <c r="CJ129" i="21" s="1"/>
  <c r="BT128" i="21"/>
  <c r="CJ128" i="21" s="1"/>
  <c r="BT127" i="21"/>
  <c r="CJ127" i="21" s="1"/>
  <c r="BT126" i="21"/>
  <c r="CJ126" i="21" s="1"/>
  <c r="BT125" i="21"/>
  <c r="CJ125" i="21" s="1"/>
  <c r="BT124" i="21"/>
  <c r="CJ124" i="21" s="1"/>
  <c r="BT123" i="21"/>
  <c r="CJ123" i="21" s="1"/>
  <c r="BT122" i="21"/>
  <c r="CJ122" i="21" s="1"/>
  <c r="BT121" i="21"/>
  <c r="CJ121" i="21" s="1"/>
  <c r="BT120" i="21"/>
  <c r="CJ120" i="21" s="1"/>
  <c r="BT119" i="21"/>
  <c r="CJ119" i="21" s="1"/>
  <c r="BT118" i="21"/>
  <c r="CJ118" i="21" s="1"/>
  <c r="BT117" i="21"/>
  <c r="CJ117" i="21" s="1"/>
  <c r="BT116" i="21"/>
  <c r="CJ116" i="21" s="1"/>
  <c r="BT115" i="21"/>
  <c r="CJ115" i="21" s="1"/>
  <c r="BT114" i="21"/>
  <c r="CJ114" i="21" s="1"/>
  <c r="BT113" i="21"/>
  <c r="CJ113" i="21" s="1"/>
  <c r="BT112" i="21"/>
  <c r="CJ112" i="21" s="1"/>
  <c r="BT111" i="21"/>
  <c r="CJ111" i="21" s="1"/>
  <c r="BT110" i="21"/>
  <c r="CJ110" i="21" s="1"/>
  <c r="BT109" i="21"/>
  <c r="CJ109" i="21" s="1"/>
  <c r="BT108" i="21"/>
  <c r="CJ108" i="21" s="1"/>
  <c r="BT107" i="21"/>
  <c r="CJ107" i="21" s="1"/>
  <c r="BT106" i="21"/>
  <c r="CJ106" i="21" s="1"/>
  <c r="BT105" i="21"/>
  <c r="CJ105" i="21" s="1"/>
  <c r="BT104" i="21"/>
  <c r="CJ104" i="21" s="1"/>
  <c r="BT103" i="21"/>
  <c r="CJ103" i="21" s="1"/>
  <c r="BT102" i="21"/>
  <c r="CJ102" i="21" s="1"/>
  <c r="BT101" i="21"/>
  <c r="CJ101" i="21" s="1"/>
  <c r="BT100" i="21"/>
  <c r="CJ100" i="21" s="1"/>
  <c r="BT99" i="21"/>
  <c r="CJ99" i="21" s="1"/>
  <c r="BT98" i="21"/>
  <c r="CJ98" i="21" s="1"/>
  <c r="BT97" i="21"/>
  <c r="CJ97" i="21" s="1"/>
  <c r="BT96" i="21"/>
  <c r="CJ96" i="21" s="1"/>
  <c r="BT95" i="21"/>
  <c r="CJ95" i="21" s="1"/>
  <c r="BT94" i="21"/>
  <c r="CJ94" i="21" s="1"/>
  <c r="BT93" i="21"/>
  <c r="CJ93" i="21" s="1"/>
  <c r="BT92" i="21"/>
  <c r="CJ92" i="21" s="1"/>
  <c r="BT91" i="21"/>
  <c r="CJ91" i="21" s="1"/>
  <c r="BT90" i="21"/>
  <c r="CJ90" i="21" s="1"/>
  <c r="BT89" i="21"/>
  <c r="CJ89" i="21" s="1"/>
  <c r="BT88" i="21"/>
  <c r="CJ88" i="21" s="1"/>
  <c r="BT87" i="21"/>
  <c r="CJ87" i="21" s="1"/>
  <c r="BT86" i="21"/>
  <c r="CJ86" i="21" s="1"/>
  <c r="BT85" i="21"/>
  <c r="CJ85" i="21" s="1"/>
  <c r="BT84" i="21"/>
  <c r="CJ84" i="21" s="1"/>
  <c r="BT83" i="21"/>
  <c r="CJ83" i="21" s="1"/>
  <c r="BT82" i="21"/>
  <c r="CJ82" i="21" s="1"/>
  <c r="BT81" i="21"/>
  <c r="CJ81" i="21" s="1"/>
  <c r="BT80" i="21"/>
  <c r="CJ80" i="21" s="1"/>
  <c r="BT79" i="21"/>
  <c r="CJ79" i="21" s="1"/>
  <c r="BT78" i="21"/>
  <c r="CJ78" i="21" s="1"/>
  <c r="BT77" i="21"/>
  <c r="CJ77" i="21" s="1"/>
  <c r="BT76" i="21"/>
  <c r="CJ76" i="21" s="1"/>
  <c r="BT75" i="21"/>
  <c r="CJ75" i="21" s="1"/>
  <c r="BT149" i="21"/>
  <c r="CJ149" i="21" s="1"/>
  <c r="BT148" i="21"/>
  <c r="CJ148" i="21" s="1"/>
  <c r="BT147" i="21"/>
  <c r="CJ147" i="21" s="1"/>
  <c r="BT146" i="21"/>
  <c r="CJ146" i="21" s="1"/>
  <c r="BT145" i="21"/>
  <c r="CJ145" i="21" s="1"/>
  <c r="BT152" i="21"/>
  <c r="CJ152" i="21" s="1"/>
  <c r="BT151" i="21"/>
  <c r="CJ151" i="21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CF153" i="21" l="1"/>
  <c r="CD153" i="21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BH153" i="21" l="1"/>
  <c r="BH157" i="21" s="1"/>
  <c r="M61" i="7" l="1"/>
  <c r="I61" i="7"/>
  <c r="E61" i="7"/>
  <c r="CI153" i="21" l="1"/>
  <c r="CH153" i="21"/>
  <c r="CG153" i="21"/>
  <c r="CE153" i="21"/>
  <c r="CC153" i="21"/>
  <c r="CB153" i="21"/>
  <c r="BX153" i="21"/>
  <c r="BW153" i="21"/>
  <c r="BV153" i="21"/>
  <c r="BU153" i="21"/>
  <c r="BS153" i="21"/>
  <c r="BS157" i="21" s="1"/>
  <c r="BR153" i="21"/>
  <c r="BR157" i="21" s="1"/>
  <c r="BQ153" i="21"/>
  <c r="BQ157" i="21" s="1"/>
  <c r="BP153" i="21"/>
  <c r="BP157" i="21" s="1"/>
  <c r="BO153" i="21"/>
  <c r="BO157" i="21" s="1"/>
  <c r="BN153" i="21"/>
  <c r="BN157" i="21" s="1"/>
  <c r="BM153" i="21"/>
  <c r="BM157" i="21" s="1"/>
  <c r="BL153" i="21"/>
  <c r="BL157" i="21" s="1"/>
  <c r="BK153" i="21"/>
  <c r="BK157" i="21" s="1"/>
  <c r="BJ153" i="21"/>
  <c r="BJ157" i="21" s="1"/>
  <c r="BI153" i="21"/>
  <c r="BI157" i="21" s="1"/>
  <c r="BG153" i="21"/>
  <c r="BG157" i="21" s="1"/>
  <c r="BF153" i="21"/>
  <c r="BF157" i="21" s="1"/>
  <c r="BE153" i="21"/>
  <c r="BE157" i="21" s="1"/>
  <c r="BD153" i="21"/>
  <c r="BD157" i="21" s="1"/>
  <c r="BC153" i="21"/>
  <c r="BC157" i="21" s="1"/>
  <c r="BB153" i="21"/>
  <c r="BB157" i="21" s="1"/>
  <c r="BA153" i="21"/>
  <c r="BA157" i="21" s="1"/>
  <c r="AZ153" i="21"/>
  <c r="AZ157" i="21" s="1"/>
  <c r="AY153" i="21"/>
  <c r="AY157" i="21" s="1"/>
  <c r="AX153" i="21"/>
  <c r="AX157" i="21" s="1"/>
  <c r="AW153" i="21"/>
  <c r="AW157" i="21" s="1"/>
  <c r="AV153" i="21"/>
  <c r="AV157" i="21" s="1"/>
  <c r="AU153" i="21"/>
  <c r="AU157" i="21" s="1"/>
  <c r="AT153" i="21"/>
  <c r="AT157" i="21" s="1"/>
  <c r="AS153" i="21"/>
  <c r="AS157" i="21" s="1"/>
  <c r="AR153" i="21"/>
  <c r="AR157" i="21" s="1"/>
  <c r="AQ153" i="21"/>
  <c r="AQ157" i="21" s="1"/>
  <c r="AP153" i="21"/>
  <c r="AP157" i="21" s="1"/>
  <c r="AO153" i="21"/>
  <c r="AO157" i="21" s="1"/>
  <c r="AN153" i="21"/>
  <c r="AN157" i="21" s="1"/>
  <c r="AM153" i="21"/>
  <c r="AM157" i="21" s="1"/>
  <c r="AL153" i="21"/>
  <c r="AL157" i="21" s="1"/>
  <c r="AK153" i="21"/>
  <c r="AK157" i="21" s="1"/>
  <c r="AJ153" i="21"/>
  <c r="AJ157" i="21" s="1"/>
  <c r="AI153" i="21"/>
  <c r="AI157" i="21" s="1"/>
  <c r="AH153" i="21"/>
  <c r="AH157" i="21" s="1"/>
  <c r="AG153" i="21"/>
  <c r="AG157" i="21" s="1"/>
  <c r="AF153" i="21"/>
  <c r="AF157" i="21" s="1"/>
  <c r="AE153" i="21"/>
  <c r="AE157" i="21" s="1"/>
  <c r="AD153" i="21"/>
  <c r="AD157" i="21" s="1"/>
  <c r="AC153" i="21"/>
  <c r="AC157" i="21" s="1"/>
  <c r="AB153" i="21"/>
  <c r="AB157" i="21" s="1"/>
  <c r="AA153" i="21"/>
  <c r="AA157" i="21" s="1"/>
  <c r="Z153" i="21"/>
  <c r="Z157" i="21" s="1"/>
  <c r="Y153" i="21"/>
  <c r="Y157" i="21" s="1"/>
  <c r="X153" i="21"/>
  <c r="X157" i="21" s="1"/>
  <c r="W153" i="21"/>
  <c r="W157" i="21" s="1"/>
  <c r="V153" i="21"/>
  <c r="V157" i="21" s="1"/>
  <c r="U153" i="21"/>
  <c r="U157" i="21" s="1"/>
  <c r="T153" i="21"/>
  <c r="T157" i="21" s="1"/>
  <c r="S153" i="21"/>
  <c r="S157" i="21" s="1"/>
  <c r="R153" i="21"/>
  <c r="R157" i="21" s="1"/>
  <c r="Q153" i="21"/>
  <c r="Q157" i="21" s="1"/>
  <c r="P153" i="21"/>
  <c r="P157" i="21" s="1"/>
  <c r="O153" i="21"/>
  <c r="O157" i="21" s="1"/>
  <c r="N153" i="21"/>
  <c r="N157" i="21" s="1"/>
  <c r="M153" i="21"/>
  <c r="M157" i="21" s="1"/>
  <c r="L153" i="21"/>
  <c r="L157" i="21" s="1"/>
  <c r="K153" i="21"/>
  <c r="K157" i="21" s="1"/>
  <c r="J153" i="21"/>
  <c r="J157" i="21" s="1"/>
  <c r="I153" i="21"/>
  <c r="I157" i="21" s="1"/>
  <c r="H153" i="21"/>
  <c r="H157" i="21" s="1"/>
  <c r="G153" i="21"/>
  <c r="G157" i="21" s="1"/>
  <c r="F153" i="21"/>
  <c r="F157" i="21" s="1"/>
  <c r="E153" i="21"/>
  <c r="E157" i="21" s="1"/>
  <c r="D153" i="21"/>
  <c r="D157" i="21" s="1"/>
  <c r="C153" i="21"/>
  <c r="C157" i="21" s="1"/>
  <c r="BT153" i="21" l="1"/>
  <c r="BT157" i="21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I73" i="7" l="1"/>
  <c r="M73" i="7"/>
  <c r="CJ153" i="21"/>
  <c r="E73" i="7"/>
</calcChain>
</file>

<file path=xl/sharedStrings.xml><?xml version="1.0" encoding="utf-8"?>
<sst xmlns="http://schemas.openxmlformats.org/spreadsheetml/2006/main" count="1822" uniqueCount="280">
  <si>
    <t>I alt</t>
  </si>
  <si>
    <t>Landbrug og gartneri</t>
  </si>
  <si>
    <t>Skovbrug</t>
  </si>
  <si>
    <t>Fiskeri</t>
  </si>
  <si>
    <t>Træindustri</t>
  </si>
  <si>
    <t>Papirindustri</t>
  </si>
  <si>
    <t>Trykkerier mv.</t>
  </si>
  <si>
    <t>Olieraffinaderier mv.</t>
  </si>
  <si>
    <t>Medicinalindustri</t>
  </si>
  <si>
    <t>Plast- og gummiindustri</t>
  </si>
  <si>
    <t>Fremst. af metal</t>
  </si>
  <si>
    <t>Metalvareindustri</t>
  </si>
  <si>
    <t>Fremst. af motorkøretøjer</t>
  </si>
  <si>
    <t>Fremst. andre transportmidler</t>
  </si>
  <si>
    <t>Rep. og inst. af maskiner mv.</t>
  </si>
  <si>
    <t>Vandforsyning</t>
  </si>
  <si>
    <t>Engroshandel</t>
  </si>
  <si>
    <t>Detailhandel</t>
  </si>
  <si>
    <t>Skibsfart</t>
  </si>
  <si>
    <t>Luftfart</t>
  </si>
  <si>
    <t>Hjælpevirksomhed til transport</t>
  </si>
  <si>
    <t>Post og kurertjeneste</t>
  </si>
  <si>
    <t>Telekommunikation</t>
  </si>
  <si>
    <t>Forsikring og pension</t>
  </si>
  <si>
    <t>Finansiel service</t>
  </si>
  <si>
    <t>Ejendomsmæglere mv.</t>
  </si>
  <si>
    <t>Boliger, husleje i lejebolig</t>
  </si>
  <si>
    <t>Boliger, ejerbolig mv.</t>
  </si>
  <si>
    <t>Udlejning af erhvervsejendomme</t>
  </si>
  <si>
    <t>Arkitekter og rådg. ingeniører</t>
  </si>
  <si>
    <t>Forskning og udv., markedsmæss</t>
  </si>
  <si>
    <t>Forskning og udv., ikke-marked</t>
  </si>
  <si>
    <t>Reklame- og analysebureauer</t>
  </si>
  <si>
    <t>Udlejn. og leasing af materiel</t>
  </si>
  <si>
    <t>Arbejdsformid., vikarbureauer</t>
  </si>
  <si>
    <t>Rejsebureauer</t>
  </si>
  <si>
    <t>Redningskorps mv., markedsm.</t>
  </si>
  <si>
    <t>Voksenundervisn.mv, markedsm.</t>
  </si>
  <si>
    <t>Organisationer og foreninger</t>
  </si>
  <si>
    <t>Rep. af husholdningsudstyr</t>
  </si>
  <si>
    <t>Frisører, vaskerier mv.</t>
  </si>
  <si>
    <t>Private husholdn. med ansatte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</si>
  <si>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</si>
  <si>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</si>
  <si>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</si>
  <si>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</si>
  <si>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</si>
  <si>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</si>
  <si>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</si>
  <si>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Fodtøj</t>
  </si>
  <si>
    <t>Møbler og gulvtæpper mv.</t>
  </si>
  <si>
    <t>Forsikring</t>
  </si>
  <si>
    <t>Undervisning</t>
  </si>
  <si>
    <t>Investering i anlæg</t>
  </si>
  <si>
    <t>Investering i transportmidler</t>
  </si>
  <si>
    <t>Investering i ændring i dyrkede aktiver</t>
  </si>
  <si>
    <t>Anskaffelser af værdigenstande</t>
  </si>
  <si>
    <t>Andre Anvendelser</t>
  </si>
  <si>
    <t>Fra/Til</t>
  </si>
  <si>
    <t>Lagerændringer</t>
  </si>
  <si>
    <t>Eksport</t>
  </si>
  <si>
    <t>Import</t>
  </si>
  <si>
    <t>Andre udenlandske transaktioner</t>
  </si>
  <si>
    <t>Beskæftigelse og præsterede timer</t>
  </si>
  <si>
    <t>Husleje</t>
  </si>
  <si>
    <t>Beregnet husleje af egen bolig</t>
  </si>
  <si>
    <t>Pakkede ferierejser</t>
  </si>
  <si>
    <t>Udgifter på restauranter mv.</t>
  </si>
  <si>
    <t>Udgifter til hoteller mv.</t>
  </si>
  <si>
    <t>Finansielle tjenesteydelser</t>
  </si>
  <si>
    <t xml:space="preserve">Selvstændig </t>
  </si>
  <si>
    <t>Arbejdede timer</t>
  </si>
  <si>
    <t>Tilgang i alt</t>
  </si>
  <si>
    <t>Dansk produktion</t>
  </si>
  <si>
    <t>Dansk Input-output tabel, 1000 kr. Løbende priser</t>
  </si>
  <si>
    <t>Input i produktionen (Transaktionskode 2000)</t>
  </si>
  <si>
    <t>Privat forbrug (Transaktionskode 3110)</t>
  </si>
  <si>
    <t>Total</t>
  </si>
  <si>
    <t>Dansk Input-output tabel, 1000 kr. Foregående års priser</t>
  </si>
  <si>
    <t>Selvstændige</t>
  </si>
  <si>
    <t>Antal beskæftigede, inkl. personer på orlov</t>
  </si>
  <si>
    <t>Antal beskæftigede, ekskl. personer på orlov</t>
  </si>
  <si>
    <t>NPISH</t>
  </si>
  <si>
    <t>Markedsmæssigt individuelt offentligt forbrug</t>
  </si>
  <si>
    <t>Ikke markedsmæssigt individuelt offentligt forbrug</t>
  </si>
  <si>
    <t>Primære inputs</t>
  </si>
  <si>
    <t>Lønmodtagere</t>
  </si>
  <si>
    <t>Input/ endelig anvendelse i køberpriser</t>
  </si>
  <si>
    <t>Bruttoværditilvækst (BVT)</t>
  </si>
  <si>
    <t>Produktionsværdi</t>
  </si>
  <si>
    <t>Input  i alt.</t>
  </si>
  <si>
    <t>01000</t>
  </si>
  <si>
    <t>02000</t>
  </si>
  <si>
    <t>03000</t>
  </si>
  <si>
    <t>06090</t>
  </si>
  <si>
    <t>Råstofindvinding</t>
  </si>
  <si>
    <t>10120</t>
  </si>
  <si>
    <t>Føde-, drikke-, tobaksvare</t>
  </si>
  <si>
    <t>13150</t>
  </si>
  <si>
    <t>Tekstil- og læderindustri</t>
  </si>
  <si>
    <t>16000</t>
  </si>
  <si>
    <t>17000</t>
  </si>
  <si>
    <t>18000</t>
  </si>
  <si>
    <t>19000</t>
  </si>
  <si>
    <t>20000</t>
  </si>
  <si>
    <t>Kemisk industri</t>
  </si>
  <si>
    <t>21000</t>
  </si>
  <si>
    <t>22000</t>
  </si>
  <si>
    <t>23000</t>
  </si>
  <si>
    <t>Glas- og betonindustri</t>
  </si>
  <si>
    <t>24000</t>
  </si>
  <si>
    <t>25000</t>
  </si>
  <si>
    <t>26000</t>
  </si>
  <si>
    <t>Elektronikindustri</t>
  </si>
  <si>
    <t>27000</t>
  </si>
  <si>
    <t>Fremst. af elektrisk udstyr</t>
  </si>
  <si>
    <t>28000</t>
  </si>
  <si>
    <t>Maskinindustri</t>
  </si>
  <si>
    <t>29000</t>
  </si>
  <si>
    <t>30000</t>
  </si>
  <si>
    <t>31320</t>
  </si>
  <si>
    <t>Møbel og anden industri</t>
  </si>
  <si>
    <t>33000</t>
  </si>
  <si>
    <t>35000</t>
  </si>
  <si>
    <t>Energiforsyning</t>
  </si>
  <si>
    <t>36000</t>
  </si>
  <si>
    <t>37390</t>
  </si>
  <si>
    <t>Renovation, affaldsbehandl.mv.</t>
  </si>
  <si>
    <t>41430</t>
  </si>
  <si>
    <t>Bygge og anlæg</t>
  </si>
  <si>
    <t>45000</t>
  </si>
  <si>
    <t>Bilhandel og -værksteder mv.</t>
  </si>
  <si>
    <t>46000</t>
  </si>
  <si>
    <t>47000</t>
  </si>
  <si>
    <t>49000</t>
  </si>
  <si>
    <t>Landtransport</t>
  </si>
  <si>
    <t>50000</t>
  </si>
  <si>
    <t>51000</t>
  </si>
  <si>
    <t>52000</t>
  </si>
  <si>
    <t>53000</t>
  </si>
  <si>
    <t>55560</t>
  </si>
  <si>
    <t>Hoteller og restauranter</t>
  </si>
  <si>
    <t>58000</t>
  </si>
  <si>
    <t>Udgivervirksomhed</t>
  </si>
  <si>
    <t>59600</t>
  </si>
  <si>
    <t>Radio,TV,Film-,tv-,musik-prod.</t>
  </si>
  <si>
    <t>61000</t>
  </si>
  <si>
    <t>62630</t>
  </si>
  <si>
    <t>It- og informationstjenester</t>
  </si>
  <si>
    <t>64000</t>
  </si>
  <si>
    <t>Finansiel virksomhed</t>
  </si>
  <si>
    <t>65000</t>
  </si>
  <si>
    <t>66000</t>
  </si>
  <si>
    <t>68100</t>
  </si>
  <si>
    <t>68300</t>
  </si>
  <si>
    <t>68203</t>
  </si>
  <si>
    <t>68204</t>
  </si>
  <si>
    <t>69700</t>
  </si>
  <si>
    <t>Advokat,revisor,virksomh-kons.</t>
  </si>
  <si>
    <t>71000</t>
  </si>
  <si>
    <t>72001</t>
  </si>
  <si>
    <t>72002</t>
  </si>
  <si>
    <t>73000</t>
  </si>
  <si>
    <t>74750</t>
  </si>
  <si>
    <t>Dyrlæger og anden videnservice</t>
  </si>
  <si>
    <t>77000</t>
  </si>
  <si>
    <t>78000</t>
  </si>
  <si>
    <t>79000</t>
  </si>
  <si>
    <t>80820</t>
  </si>
  <si>
    <t>Rengøring, anden forr.service</t>
  </si>
  <si>
    <t>84101</t>
  </si>
  <si>
    <t>84202</t>
  </si>
  <si>
    <t>Offentlig administration mv.</t>
  </si>
  <si>
    <t>85101</t>
  </si>
  <si>
    <t>85202</t>
  </si>
  <si>
    <t>Undervisning, ikke makedsm.</t>
  </si>
  <si>
    <t>86000</t>
  </si>
  <si>
    <t>Sundhedsvæsen</t>
  </si>
  <si>
    <t>87880</t>
  </si>
  <si>
    <t>Sociale institutioner</t>
  </si>
  <si>
    <t>90920</t>
  </si>
  <si>
    <t>Kunst, kultur og spil</t>
  </si>
  <si>
    <t>93000</t>
  </si>
  <si>
    <t>Sport,forlystelser,fritidsakt.</t>
  </si>
  <si>
    <t>94000</t>
  </si>
  <si>
    <t>95000</t>
  </si>
  <si>
    <t>96000</t>
  </si>
  <si>
    <t>97000</t>
  </si>
  <si>
    <t>Andre varer og tjenester til husholdningen</t>
  </si>
  <si>
    <t>Ikke-alkoholiske drikkevarer</t>
  </si>
  <si>
    <t>Alkoholiske drikkevarer</t>
  </si>
  <si>
    <t>Tobak mv.</t>
  </si>
  <si>
    <t>Husholdningernes forbrug</t>
  </si>
  <si>
    <t>3141</t>
  </si>
  <si>
    <t>513x</t>
  </si>
  <si>
    <t>ICT udstyr, andre maskiner og inventar samt våbensystemer</t>
  </si>
  <si>
    <t>Intellektuelle rettigheder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</si>
  <si>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</si>
  <si>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</si>
  <si>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</si>
  <si>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</si>
  <si>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</si>
  <si>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</si>
  <si>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</si>
  <si>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</si>
  <si>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</si>
  <si>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</si>
  <si>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</si>
  <si>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</si>
  <si>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</si>
  <si>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</si>
  <si>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</si>
  <si>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</si>
  <si>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</si>
  <si>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</si>
  <si>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</si>
  <si>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</si>
  <si>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</si>
  <si>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</si>
  <si>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</si>
  <si>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</si>
  <si>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</si>
  <si>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</si>
  <si>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</si>
  <si>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</si>
  <si>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</si>
  <si>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</si>
  <si>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</si>
  <si>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</si>
  <si>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</si>
  <si>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</si>
  <si>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</si>
  <si>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</si>
  <si>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</si>
  <si>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</si>
  <si>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</si>
  <si>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</si>
  <si>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</si>
  <si>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</si>
  <si>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</si>
  <si>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</si>
  <si>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</si>
  <si>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Fødevarer mv.</t>
  </si>
  <si>
    <t>Beklædning, vask og rens</t>
  </si>
  <si>
    <t>Reparation og vedl. af bolig</t>
  </si>
  <si>
    <t>Vandforsyning, renovation mv.</t>
  </si>
  <si>
    <t>Elektricitet, fjernvarme og andet brændsel</t>
  </si>
  <si>
    <t>Boligtekstiler</t>
  </si>
  <si>
    <t>Husholdsapparater og vedligeholdelse heraf</t>
  </si>
  <si>
    <t>Glas, service og husholdningsredskaber</t>
  </si>
  <si>
    <t>Værktøj og udstyr til hus og have</t>
  </si>
  <si>
    <t>Medicinske produkter, apparater og medicinsk udstyr</t>
  </si>
  <si>
    <t>Læger, tandlæge mv.</t>
  </si>
  <si>
    <t>Hospitalers tjenesteydelser</t>
  </si>
  <si>
    <t>Køb af køretøjer</t>
  </si>
  <si>
    <t>Drift af køretøjer</t>
  </si>
  <si>
    <t>Persontransport</t>
  </si>
  <si>
    <t>Varetransport</t>
  </si>
  <si>
    <t>It-, tele-, lyd- og billedudstyr</t>
  </si>
  <si>
    <t>Software</t>
  </si>
  <si>
    <t>Informations- og kommunikationstjenester</t>
  </si>
  <si>
    <t>Fotoudstyr, både, campingvogne mv.</t>
  </si>
  <si>
    <t>Sportsudst.legetøj,kæledyr mv.</t>
  </si>
  <si>
    <t>Have og kæledyr</t>
  </si>
  <si>
    <t>Fritidstjenester</t>
  </si>
  <si>
    <t>Musikinstrumenter og lyd</t>
  </si>
  <si>
    <t xml:space="preserve">Biografer, museum mv. </t>
  </si>
  <si>
    <t>Bøger, aviser, papir, skriveudstyr mv.</t>
  </si>
  <si>
    <t>Toiletartikler, barbermask.mv, frisører</t>
  </si>
  <si>
    <t xml:space="preserve">Andre personlige artikler </t>
  </si>
  <si>
    <t>Daginstitutioner, plejehjem</t>
  </si>
  <si>
    <t>Andre tjenesteydelser</t>
  </si>
  <si>
    <t>Turistudgifter</t>
  </si>
  <si>
    <t>Turist-indtægter</t>
  </si>
  <si>
    <t>Investering i boliger</t>
  </si>
  <si>
    <t>Investering i andre bygninger</t>
  </si>
  <si>
    <t>Kollektivt offentligt forbrug</t>
  </si>
  <si>
    <t>Andre produktionsskatter, netto</t>
  </si>
  <si>
    <t>Aflønning af ansatte</t>
  </si>
  <si>
    <t>Overskud af produktionen og blandet indkomst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</si>
</sst>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0" fontId="1" fillId="0" borderId="0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13" borderId="0" xfId="0" applyFill="1"/>
    <xf numFmtId="3" fontId="1" fillId="7" borderId="10" xfId="0" applyNumberFormat="1" applyFont="1" applyFill="1" applyBorder="1"/>
    <xf numFmtId="3" fontId="0" fillId="0" borderId="0" xfId="0" applyNumberFormat="1" applyFont="1" applyFill="1" applyBorder="1"/>
    <xf numFmtId="0" fontId="0" fillId="0" borderId="0" xfId="0" applyFont="1" applyFill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C4" sqref="C4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v>1983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8477662.0152374506</v>
      </c>
      <c r="D5" s="29">
        <v>355.22196907072242</v>
      </c>
      <c r="E5" s="29">
        <v>299.95422736050898</v>
      </c>
      <c r="F5" s="29">
        <v>289.47952406622142</v>
      </c>
      <c r="G5" s="29">
        <v>33926348.076542683</v>
      </c>
      <c r="H5" s="29">
        <v>793.65315493498326</v>
      </c>
      <c r="I5" s="29">
        <v>517.61684429135221</v>
      </c>
      <c r="J5" s="29">
        <v>632.21384709660106</v>
      </c>
      <c r="K5" s="29">
        <v>675.9503089899157</v>
      </c>
      <c r="L5" s="29">
        <v>421.91077457918232</v>
      </c>
      <c r="M5" s="29">
        <v>58461.727277440688</v>
      </c>
      <c r="N5" s="29">
        <v>18763.591802157418</v>
      </c>
      <c r="O5" s="29">
        <v>1275.7257347791624</v>
      </c>
      <c r="P5" s="29">
        <v>1040.9391707688467</v>
      </c>
      <c r="Q5" s="29">
        <v>278.55203848881155</v>
      </c>
      <c r="R5" s="29">
        <v>2035.7543492039968</v>
      </c>
      <c r="S5" s="29">
        <v>1413.8194634081872</v>
      </c>
      <c r="T5" s="29">
        <v>764.0989211941893</v>
      </c>
      <c r="U5" s="29">
        <v>2887.3564262886885</v>
      </c>
      <c r="V5" s="29">
        <v>589.5127712478818</v>
      </c>
      <c r="W5" s="29">
        <v>1514.1991453808985</v>
      </c>
      <c r="X5" s="29">
        <v>4647.3174856157866</v>
      </c>
      <c r="Y5" s="29">
        <v>450.27754700174631</v>
      </c>
      <c r="Z5" s="29">
        <v>953.94491181878413</v>
      </c>
      <c r="AA5" s="29">
        <v>112.24776864978621</v>
      </c>
      <c r="AB5" s="29">
        <v>260.42158594761327</v>
      </c>
      <c r="AC5" s="29">
        <v>13284.192927813847</v>
      </c>
      <c r="AD5" s="29">
        <v>1864.5304949602635</v>
      </c>
      <c r="AE5" s="29">
        <v>29106.370555490277</v>
      </c>
      <c r="AF5" s="29">
        <v>6111.6728218671224</v>
      </c>
      <c r="AG5" s="29">
        <v>774.4666491789402</v>
      </c>
      <c r="AH5" s="29">
        <v>211.71285074906604</v>
      </c>
      <c r="AI5" s="29">
        <v>58.278575405469205</v>
      </c>
      <c r="AJ5" s="29">
        <v>1250.5084176900359</v>
      </c>
      <c r="AK5" s="29">
        <v>55.95316538562593</v>
      </c>
      <c r="AL5" s="29">
        <v>212773.66124923449</v>
      </c>
      <c r="AM5" s="29">
        <v>1811.8622267099258</v>
      </c>
      <c r="AN5" s="29">
        <v>19749.954984614327</v>
      </c>
      <c r="AO5" s="29">
        <v>336.89124241470728</v>
      </c>
      <c r="AP5" s="29">
        <v>803.9853779771056</v>
      </c>
      <c r="AQ5" s="29">
        <v>1548.2744408320227</v>
      </c>
      <c r="AR5" s="29">
        <v>953.2015965770978</v>
      </c>
      <c r="AS5" s="29">
        <v>896.92945646318435</v>
      </c>
      <c r="AT5" s="29">
        <v>186.7194217258843</v>
      </c>
      <c r="AU5" s="29">
        <v>2800.142354515348</v>
      </c>
      <c r="AV5" s="29">
        <v>169.80360752035079</v>
      </c>
      <c r="AW5" s="29">
        <v>221.83897961132803</v>
      </c>
      <c r="AX5" s="29">
        <v>1677.0267428240099</v>
      </c>
      <c r="AY5" s="29">
        <v>2063.0502550753795</v>
      </c>
      <c r="AZ5" s="29">
        <v>411.83801814237574</v>
      </c>
      <c r="BA5" s="29">
        <v>2063.7862499876569</v>
      </c>
      <c r="BB5" s="29">
        <v>486.37378756343901</v>
      </c>
      <c r="BC5" s="29">
        <v>3028.4231948463876</v>
      </c>
      <c r="BD5" s="29">
        <v>688.64047029949802</v>
      </c>
      <c r="BE5" s="29">
        <v>195.3909084572214</v>
      </c>
      <c r="BF5" s="29">
        <v>438.0124620546564</v>
      </c>
      <c r="BG5" s="29">
        <v>33114.982331246953</v>
      </c>
      <c r="BH5" s="29">
        <v>27235.29901613545</v>
      </c>
      <c r="BI5" s="29">
        <v>573.22045009055967</v>
      </c>
      <c r="BJ5" s="29">
        <v>45699.611205610971</v>
      </c>
      <c r="BK5" s="29">
        <v>141.61117874366124</v>
      </c>
      <c r="BL5" s="29">
        <v>38115.05501050286</v>
      </c>
      <c r="BM5" s="29">
        <v>80300.251014070294</v>
      </c>
      <c r="BN5" s="29">
        <v>12617.490311550953</v>
      </c>
      <c r="BO5" s="29">
        <v>3901.1475477128888</v>
      </c>
      <c r="BP5" s="29">
        <v>10556.708274946741</v>
      </c>
      <c r="BQ5" s="29">
        <v>323.55133963456149</v>
      </c>
      <c r="BR5" s="29">
        <v>200.04889802873529</v>
      </c>
      <c r="BS5" s="29">
        <v>0</v>
      </c>
      <c r="BT5" s="59">
        <f t="shared" ref="BT5:BT68" si="0">SUM(C5:BS5)</f>
        <v>43062248.048894167</v>
      </c>
      <c r="BU5" s="29">
        <v>2961147.5094944732</v>
      </c>
      <c r="BV5" s="29">
        <v>0</v>
      </c>
      <c r="BW5" s="29">
        <v>132.18795260349776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170.86211215020501</v>
      </c>
      <c r="CD5" s="29">
        <v>23867.281104207017</v>
      </c>
      <c r="CE5" s="29">
        <v>-318786.24791747576</v>
      </c>
      <c r="CF5" s="29">
        <v>1793.5596435308817</v>
      </c>
      <c r="CG5" s="29">
        <v>0</v>
      </c>
      <c r="CH5" s="29">
        <v>-894308.51643056551</v>
      </c>
      <c r="CI5" s="29">
        <v>6221507.9294314692</v>
      </c>
      <c r="CJ5" s="38">
        <f t="shared" ref="CJ5:CJ36" si="1">SUM(BT5:CI5)</f>
        <v>51057772.61428456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179975.02369294679</v>
      </c>
      <c r="D6" s="29">
        <v>204772.22496533016</v>
      </c>
      <c r="E6" s="29">
        <v>3.005022246987628</v>
      </c>
      <c r="F6" s="29">
        <v>69.554631392684129</v>
      </c>
      <c r="G6" s="29">
        <v>721.55946255377557</v>
      </c>
      <c r="H6" s="29">
        <v>82.931277161219668</v>
      </c>
      <c r="I6" s="29">
        <v>538510.01242544129</v>
      </c>
      <c r="J6" s="29">
        <v>0</v>
      </c>
      <c r="K6" s="29">
        <v>28.63115021725342</v>
      </c>
      <c r="L6" s="29">
        <v>16.972637978634307</v>
      </c>
      <c r="M6" s="29">
        <v>286.52146965291672</v>
      </c>
      <c r="N6" s="29">
        <v>240.72757036384198</v>
      </c>
      <c r="O6" s="29">
        <v>305.1163854819344</v>
      </c>
      <c r="P6" s="29">
        <v>73.331454017798507</v>
      </c>
      <c r="Q6" s="29">
        <v>6464.8751126438874</v>
      </c>
      <c r="R6" s="29">
        <v>74518.916234305885</v>
      </c>
      <c r="S6" s="29">
        <v>1260.8801942747045</v>
      </c>
      <c r="T6" s="29">
        <v>78.849603378895353</v>
      </c>
      <c r="U6" s="29">
        <v>404.31161182642961</v>
      </c>
      <c r="V6" s="29">
        <v>0</v>
      </c>
      <c r="W6" s="29">
        <v>0</v>
      </c>
      <c r="X6" s="29">
        <v>75053.382661814627</v>
      </c>
      <c r="Y6" s="29">
        <v>2119.5168860492477</v>
      </c>
      <c r="Z6" s="29">
        <v>111601.53169697913</v>
      </c>
      <c r="AA6" s="29">
        <v>13.315663477819822</v>
      </c>
      <c r="AB6" s="29">
        <v>130.19338603876088</v>
      </c>
      <c r="AC6" s="29">
        <v>24989.715326699985</v>
      </c>
      <c r="AD6" s="29">
        <v>148.30859884463706</v>
      </c>
      <c r="AE6" s="29">
        <v>1124.2090102116017</v>
      </c>
      <c r="AF6" s="29">
        <v>666.01999210629424</v>
      </c>
      <c r="AG6" s="29">
        <v>117.17052095892279</v>
      </c>
      <c r="AH6" s="29">
        <v>31.366983335560519</v>
      </c>
      <c r="AI6" s="29">
        <v>6.3068052420362752</v>
      </c>
      <c r="AJ6" s="29">
        <v>158.53632163453102</v>
      </c>
      <c r="AK6" s="29">
        <v>13.445562860139615</v>
      </c>
      <c r="AL6" s="29">
        <v>148.69921906868672</v>
      </c>
      <c r="AM6" s="29">
        <v>87.11652063728053</v>
      </c>
      <c r="AN6" s="29">
        <v>38.811765283359307</v>
      </c>
      <c r="AO6" s="29">
        <v>110.19770523868274</v>
      </c>
      <c r="AP6" s="29">
        <v>383.64691520439487</v>
      </c>
      <c r="AQ6" s="29">
        <v>65.929302703617964</v>
      </c>
      <c r="AR6" s="29">
        <v>81.380395439114793</v>
      </c>
      <c r="AS6" s="29">
        <v>37.025410205080824</v>
      </c>
      <c r="AT6" s="29">
        <v>14.447032709228212</v>
      </c>
      <c r="AU6" s="29">
        <v>66.3798739911377</v>
      </c>
      <c r="AV6" s="29">
        <v>0</v>
      </c>
      <c r="AW6" s="29">
        <v>1.4414881682493192</v>
      </c>
      <c r="AX6" s="29">
        <v>159.05867291359868</v>
      </c>
      <c r="AY6" s="29">
        <v>406.77403984401235</v>
      </c>
      <c r="AZ6" s="29">
        <v>153.32600644312839</v>
      </c>
      <c r="BA6" s="29">
        <v>1.0443699625765548</v>
      </c>
      <c r="BB6" s="29">
        <v>103.4412871112774</v>
      </c>
      <c r="BC6" s="29">
        <v>39.959990674665974</v>
      </c>
      <c r="BD6" s="29">
        <v>264.77835052173742</v>
      </c>
      <c r="BE6" s="29">
        <v>15.19674754220112</v>
      </c>
      <c r="BF6" s="29">
        <v>6.1937513685909176</v>
      </c>
      <c r="BG6" s="29">
        <v>56.353481362096886</v>
      </c>
      <c r="BH6" s="29">
        <v>7799.8801526773659</v>
      </c>
      <c r="BI6" s="29">
        <v>55.882160600027987</v>
      </c>
      <c r="BJ6" s="29">
        <v>5958.4149499285977</v>
      </c>
      <c r="BK6" s="29">
        <v>19.668917597572992</v>
      </c>
      <c r="BL6" s="29">
        <v>1067.5154073577007</v>
      </c>
      <c r="BM6" s="29">
        <v>5094.1226485725101</v>
      </c>
      <c r="BN6" s="29">
        <v>209.12075721335935</v>
      </c>
      <c r="BO6" s="29">
        <v>149.16654572864084</v>
      </c>
      <c r="BP6" s="29">
        <v>531.1080434060832</v>
      </c>
      <c r="BQ6" s="29">
        <v>40.863791487543025</v>
      </c>
      <c r="BR6" s="29">
        <v>88.779913972623675</v>
      </c>
      <c r="BS6" s="29">
        <v>0</v>
      </c>
      <c r="BT6" s="59">
        <f t="shared" si="0"/>
        <v>1247242.1899324032</v>
      </c>
      <c r="BU6" s="29">
        <v>266794.37395516853</v>
      </c>
      <c r="BV6" s="29">
        <v>0</v>
      </c>
      <c r="BW6" s="29">
        <v>0</v>
      </c>
      <c r="BX6" s="29">
        <v>0</v>
      </c>
      <c r="BY6" s="29">
        <v>235139.43482303317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1198.6323315561574</v>
      </c>
      <c r="CG6" s="29">
        <v>0</v>
      </c>
      <c r="CH6" s="29">
        <v>-40256.858465972269</v>
      </c>
      <c r="CI6" s="29">
        <v>135758.67530419139</v>
      </c>
      <c r="CJ6" s="38">
        <f t="shared" si="1"/>
        <v>1845876.4478803801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52271.540681686201</v>
      </c>
      <c r="D7" s="29">
        <v>0</v>
      </c>
      <c r="E7" s="29">
        <v>30840.361391084669</v>
      </c>
      <c r="F7" s="29">
        <v>0</v>
      </c>
      <c r="G7" s="29">
        <v>2318920.2735996991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1481.8055371843011</v>
      </c>
      <c r="N7" s="29">
        <v>1465.2884183472715</v>
      </c>
      <c r="O7" s="29">
        <v>4.600029016042221</v>
      </c>
      <c r="P7" s="29">
        <v>0</v>
      </c>
      <c r="Q7" s="29">
        <v>2.5074970340182205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2.2896043474535608</v>
      </c>
      <c r="AA7" s="29">
        <v>1.9067865679829088</v>
      </c>
      <c r="AB7" s="29">
        <v>0</v>
      </c>
      <c r="AC7" s="29">
        <v>21.414052989755088</v>
      </c>
      <c r="AD7" s="29">
        <v>0</v>
      </c>
      <c r="AE7" s="29">
        <v>0</v>
      </c>
      <c r="AF7" s="29">
        <v>183.6760512084152</v>
      </c>
      <c r="AG7" s="29">
        <v>0</v>
      </c>
      <c r="AH7" s="29">
        <v>0</v>
      </c>
      <c r="AI7" s="29">
        <v>0</v>
      </c>
      <c r="AJ7" s="29">
        <v>51.731950315441992</v>
      </c>
      <c r="AK7" s="29">
        <v>0</v>
      </c>
      <c r="AL7" s="29">
        <v>47600.01089177918</v>
      </c>
      <c r="AM7" s="29">
        <v>0</v>
      </c>
      <c r="AN7" s="29">
        <v>56.611074206314925</v>
      </c>
      <c r="AO7" s="29">
        <v>0</v>
      </c>
      <c r="AP7" s="29">
        <v>115.69924630781379</v>
      </c>
      <c r="AQ7" s="29">
        <v>12.02715736117667</v>
      </c>
      <c r="AR7" s="29">
        <v>24.741998765133655</v>
      </c>
      <c r="AS7" s="29">
        <v>0</v>
      </c>
      <c r="AT7" s="29">
        <v>0</v>
      </c>
      <c r="AU7" s="29">
        <v>144.32321689587869</v>
      </c>
      <c r="AV7" s="29">
        <v>0</v>
      </c>
      <c r="AW7" s="29">
        <v>0</v>
      </c>
      <c r="AX7" s="29">
        <v>164.02904997692372</v>
      </c>
      <c r="AY7" s="29">
        <v>150.31400983451124</v>
      </c>
      <c r="AZ7" s="29">
        <v>0</v>
      </c>
      <c r="BA7" s="29">
        <v>79.948612487276506</v>
      </c>
      <c r="BB7" s="29">
        <v>0</v>
      </c>
      <c r="BC7" s="29">
        <v>121.96282927876308</v>
      </c>
      <c r="BD7" s="29">
        <v>0</v>
      </c>
      <c r="BE7" s="29">
        <v>18.69498007746914</v>
      </c>
      <c r="BF7" s="29">
        <v>0</v>
      </c>
      <c r="BG7" s="29">
        <v>0</v>
      </c>
      <c r="BH7" s="29">
        <v>4198.2085991042577</v>
      </c>
      <c r="BI7" s="29">
        <v>18.109944009643311</v>
      </c>
      <c r="BJ7" s="29">
        <v>1544.5653415182442</v>
      </c>
      <c r="BK7" s="29">
        <v>44.123696250480265</v>
      </c>
      <c r="BL7" s="29">
        <v>2838.0434924937131</v>
      </c>
      <c r="BM7" s="29">
        <v>5161.3771507229812</v>
      </c>
      <c r="BN7" s="29">
        <v>27.22868536446968</v>
      </c>
      <c r="BO7" s="29">
        <v>26.173812533824268</v>
      </c>
      <c r="BP7" s="29">
        <v>978.8648256069348</v>
      </c>
      <c r="BQ7" s="29">
        <v>10.144550007412331</v>
      </c>
      <c r="BR7" s="29">
        <v>0</v>
      </c>
      <c r="BS7" s="29">
        <v>0</v>
      </c>
      <c r="BT7" s="59">
        <f t="shared" si="0"/>
        <v>2468582.5987640633</v>
      </c>
      <c r="BU7" s="29">
        <v>292243.31282137841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554.96186700367468</v>
      </c>
      <c r="CE7" s="29">
        <v>0</v>
      </c>
      <c r="CF7" s="29">
        <v>65.518816817887071</v>
      </c>
      <c r="CG7" s="29">
        <v>0</v>
      </c>
      <c r="CH7" s="29">
        <v>36829.131167870386</v>
      </c>
      <c r="CI7" s="29">
        <v>1755795.2459504246</v>
      </c>
      <c r="CJ7" s="38">
        <f t="shared" si="1"/>
        <v>4554070.7693875581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38827.229619779442</v>
      </c>
      <c r="D8" s="29">
        <v>32.871701146557157</v>
      </c>
      <c r="E8" s="29">
        <v>46.586966726200572</v>
      </c>
      <c r="F8" s="29">
        <v>66632.420111184125</v>
      </c>
      <c r="G8" s="29">
        <v>52037.530522285022</v>
      </c>
      <c r="H8" s="29">
        <v>5580.7989008930736</v>
      </c>
      <c r="I8" s="29">
        <v>1258.5438199700159</v>
      </c>
      <c r="J8" s="29">
        <v>15654.547525010137</v>
      </c>
      <c r="K8" s="29">
        <v>25.571074900991576</v>
      </c>
      <c r="L8" s="29">
        <v>2233897.5531395325</v>
      </c>
      <c r="M8" s="29">
        <v>37584.641474466873</v>
      </c>
      <c r="N8" s="29">
        <v>651.69186885144018</v>
      </c>
      <c r="O8" s="29">
        <v>1853.2656996804133</v>
      </c>
      <c r="P8" s="29">
        <v>305209.64031877305</v>
      </c>
      <c r="Q8" s="29">
        <v>5604.9316194873954</v>
      </c>
      <c r="R8" s="29">
        <v>11783.74939639369</v>
      </c>
      <c r="S8" s="29">
        <v>117.96201845095955</v>
      </c>
      <c r="T8" s="29">
        <v>1065.4135642241879</v>
      </c>
      <c r="U8" s="29">
        <v>1126.4315124611167</v>
      </c>
      <c r="V8" s="29">
        <v>260.17978937996043</v>
      </c>
      <c r="W8" s="29">
        <v>646.62259772404411</v>
      </c>
      <c r="X8" s="29">
        <v>305.12459927013538</v>
      </c>
      <c r="Y8" s="29">
        <v>609.08245566241874</v>
      </c>
      <c r="Z8" s="29">
        <v>944.2322328627713</v>
      </c>
      <c r="AA8" s="29">
        <v>7.5675888411863221</v>
      </c>
      <c r="AB8" s="29">
        <v>814.11841635906819</v>
      </c>
      <c r="AC8" s="29">
        <v>399884.67333323217</v>
      </c>
      <c r="AD8" s="29">
        <v>60.344334608520583</v>
      </c>
      <c r="AE8" s="29">
        <v>1717.4686109190181</v>
      </c>
      <c r="AF8" s="29">
        <v>56.1997044982026</v>
      </c>
      <c r="AG8" s="29">
        <v>68.233639141985378</v>
      </c>
      <c r="AH8" s="29">
        <v>1259.2910824953196</v>
      </c>
      <c r="AI8" s="29">
        <v>480.18583185427872</v>
      </c>
      <c r="AJ8" s="29">
        <v>1853.2506596212572</v>
      </c>
      <c r="AK8" s="29">
        <v>8.4283558633933495</v>
      </c>
      <c r="AL8" s="29">
        <v>15565.448099102043</v>
      </c>
      <c r="AM8" s="29">
        <v>44.906037626533454</v>
      </c>
      <c r="AN8" s="29">
        <v>35.521211446574959</v>
      </c>
      <c r="AO8" s="29">
        <v>53.990076724156218</v>
      </c>
      <c r="AP8" s="29">
        <v>18.457251304210928</v>
      </c>
      <c r="AQ8" s="29">
        <v>83.144737451303214</v>
      </c>
      <c r="AR8" s="29">
        <v>62.453312828986107</v>
      </c>
      <c r="AS8" s="29">
        <v>40.077572267764417</v>
      </c>
      <c r="AT8" s="29">
        <v>8.5305261839369422</v>
      </c>
      <c r="AU8" s="29">
        <v>57.682881418471574</v>
      </c>
      <c r="AV8" s="29">
        <v>670.35576775544826</v>
      </c>
      <c r="AW8" s="29">
        <v>1183.088771075036</v>
      </c>
      <c r="AX8" s="29">
        <v>127.49690061432482</v>
      </c>
      <c r="AY8" s="29">
        <v>674.98700523075649</v>
      </c>
      <c r="AZ8" s="29">
        <v>2.4163575740861121</v>
      </c>
      <c r="BA8" s="29">
        <v>1157.9180435139158</v>
      </c>
      <c r="BB8" s="29">
        <v>6.9430995703445122</v>
      </c>
      <c r="BC8" s="29">
        <v>941.85549089836491</v>
      </c>
      <c r="BD8" s="29">
        <v>7.1233258557560237</v>
      </c>
      <c r="BE8" s="29">
        <v>53.449868891088293</v>
      </c>
      <c r="BF8" s="29">
        <v>19.707735679415052</v>
      </c>
      <c r="BG8" s="29">
        <v>3986.7775606345303</v>
      </c>
      <c r="BH8" s="29">
        <v>18225.103458621972</v>
      </c>
      <c r="BI8" s="29">
        <v>958.20266798883335</v>
      </c>
      <c r="BJ8" s="29">
        <v>10388.437631143541</v>
      </c>
      <c r="BK8" s="29">
        <v>1.8801558802520089</v>
      </c>
      <c r="BL8" s="29">
        <v>10766.580978030908</v>
      </c>
      <c r="BM8" s="29">
        <v>19782.306792452146</v>
      </c>
      <c r="BN8" s="29">
        <v>949.93188325638971</v>
      </c>
      <c r="BO8" s="29">
        <v>800.18791412227472</v>
      </c>
      <c r="BP8" s="29">
        <v>5444.2973178463308</v>
      </c>
      <c r="BQ8" s="29">
        <v>8.9619425491339761</v>
      </c>
      <c r="BR8" s="29">
        <v>4.8773479461563927</v>
      </c>
      <c r="BS8" s="29">
        <v>0</v>
      </c>
      <c r="BT8" s="59">
        <f t="shared" si="0"/>
        <v>3280099.4838100369</v>
      </c>
      <c r="BU8" s="29">
        <v>129095.34281906689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484298.28183133487</v>
      </c>
      <c r="CG8" s="29">
        <v>0</v>
      </c>
      <c r="CH8" s="29">
        <v>-32486.844874651579</v>
      </c>
      <c r="CI8" s="29">
        <v>2301641.6062878277</v>
      </c>
      <c r="CJ8" s="38">
        <f t="shared" si="1"/>
        <v>6162647.869873615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3370369.6498378511</v>
      </c>
      <c r="D9" s="29">
        <v>1543.1706075766187</v>
      </c>
      <c r="E9" s="29">
        <v>137536.21841102964</v>
      </c>
      <c r="F9" s="29">
        <v>1865.5890509976741</v>
      </c>
      <c r="G9" s="29">
        <v>14064570.58494471</v>
      </c>
      <c r="H9" s="29">
        <v>22242.753824282201</v>
      </c>
      <c r="I9" s="29">
        <v>82803.611813416777</v>
      </c>
      <c r="J9" s="29">
        <v>29221.58223552271</v>
      </c>
      <c r="K9" s="29">
        <v>5009.2365893038905</v>
      </c>
      <c r="L9" s="29">
        <v>3308.9396360515557</v>
      </c>
      <c r="M9" s="29">
        <v>541279.51535412704</v>
      </c>
      <c r="N9" s="29">
        <v>410453.39943739935</v>
      </c>
      <c r="O9" s="29">
        <v>58749.111989805053</v>
      </c>
      <c r="P9" s="29">
        <v>10673.640141641092</v>
      </c>
      <c r="Q9" s="29">
        <v>3098.082198853233</v>
      </c>
      <c r="R9" s="29">
        <v>8982.0725698086644</v>
      </c>
      <c r="S9" s="29">
        <v>9455.9807113097449</v>
      </c>
      <c r="T9" s="29">
        <v>6100.0086749751936</v>
      </c>
      <c r="U9" s="29">
        <v>34849.314359667645</v>
      </c>
      <c r="V9" s="29">
        <v>2559.7891901338817</v>
      </c>
      <c r="W9" s="29">
        <v>2966.2622289886649</v>
      </c>
      <c r="X9" s="29">
        <v>36559.571681249305</v>
      </c>
      <c r="Y9" s="29">
        <v>2822.5471823988837</v>
      </c>
      <c r="Z9" s="29">
        <v>5340.8944476906508</v>
      </c>
      <c r="AA9" s="29">
        <v>629.97283342961066</v>
      </c>
      <c r="AB9" s="29">
        <v>1344.0126752924925</v>
      </c>
      <c r="AC9" s="29">
        <v>60861.721965946999</v>
      </c>
      <c r="AD9" s="29">
        <v>13948.322781992843</v>
      </c>
      <c r="AE9" s="29">
        <v>97521.976010990038</v>
      </c>
      <c r="AF9" s="29">
        <v>43722.056466910886</v>
      </c>
      <c r="AG9" s="29">
        <v>6434.7393827289234</v>
      </c>
      <c r="AH9" s="29">
        <v>1765.5868129225535</v>
      </c>
      <c r="AI9" s="29">
        <v>1238.5893933656128</v>
      </c>
      <c r="AJ9" s="29">
        <v>5089.1372220288094</v>
      </c>
      <c r="AK9" s="29">
        <v>1253.692758086811</v>
      </c>
      <c r="AL9" s="29">
        <v>3317555.0381526388</v>
      </c>
      <c r="AM9" s="29">
        <v>15350.216410775654</v>
      </c>
      <c r="AN9" s="29">
        <v>30697.448908957493</v>
      </c>
      <c r="AO9" s="29">
        <v>5278.5355120825225</v>
      </c>
      <c r="AP9" s="29">
        <v>8469.5485439064232</v>
      </c>
      <c r="AQ9" s="29">
        <v>18710.891693835783</v>
      </c>
      <c r="AR9" s="29">
        <v>8838.4843653175976</v>
      </c>
      <c r="AS9" s="29">
        <v>9547.8079179343622</v>
      </c>
      <c r="AT9" s="29">
        <v>2743.4435465711258</v>
      </c>
      <c r="AU9" s="29">
        <v>25485.093556171072</v>
      </c>
      <c r="AV9" s="29">
        <v>691.60975017887938</v>
      </c>
      <c r="AW9" s="29">
        <v>259.8444849916915</v>
      </c>
      <c r="AX9" s="29">
        <v>13469.131517030699</v>
      </c>
      <c r="AY9" s="29">
        <v>19276.262885086791</v>
      </c>
      <c r="AZ9" s="29">
        <v>3953.440212425684</v>
      </c>
      <c r="BA9" s="29">
        <v>9165.7582375664442</v>
      </c>
      <c r="BB9" s="29">
        <v>4676.2131591154539</v>
      </c>
      <c r="BC9" s="29">
        <v>19303.021107227873</v>
      </c>
      <c r="BD9" s="29">
        <v>8424.873899469907</v>
      </c>
      <c r="BE9" s="29">
        <v>1407.7596606282523</v>
      </c>
      <c r="BF9" s="29">
        <v>704.9879637631667</v>
      </c>
      <c r="BG9" s="29">
        <v>9746.5036800073212</v>
      </c>
      <c r="BH9" s="29">
        <v>440026.49582916906</v>
      </c>
      <c r="BI9" s="29">
        <v>3787.6143871491131</v>
      </c>
      <c r="BJ9" s="29">
        <v>183090.13992594922</v>
      </c>
      <c r="BK9" s="29">
        <v>1019.0445609788794</v>
      </c>
      <c r="BL9" s="29">
        <v>260588.43478597401</v>
      </c>
      <c r="BM9" s="29">
        <v>675111.51856413519</v>
      </c>
      <c r="BN9" s="29">
        <v>29651.226714186621</v>
      </c>
      <c r="BO9" s="29">
        <v>17668.129893712518</v>
      </c>
      <c r="BP9" s="29">
        <v>139246.82316684484</v>
      </c>
      <c r="BQ9" s="29">
        <v>1945.7645436178293</v>
      </c>
      <c r="BR9" s="29">
        <v>1877.1155866481531</v>
      </c>
      <c r="BS9" s="29">
        <v>0</v>
      </c>
      <c r="BT9" s="59">
        <f t="shared" si="0"/>
        <v>24373939.558546528</v>
      </c>
      <c r="BU9" s="29">
        <v>21663450.159850754</v>
      </c>
      <c r="BV9" s="29">
        <v>0</v>
      </c>
      <c r="BW9" s="29">
        <v>1733.6248748371918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15015.538552493412</v>
      </c>
      <c r="CE9" s="29">
        <v>0</v>
      </c>
      <c r="CF9" s="29">
        <v>157265.52071572136</v>
      </c>
      <c r="CG9" s="29">
        <v>0</v>
      </c>
      <c r="CH9" s="29">
        <v>813835.13060599368</v>
      </c>
      <c r="CI9" s="29">
        <v>42476196.502328396</v>
      </c>
      <c r="CJ9" s="38">
        <f t="shared" si="1"/>
        <v>89501436.035474718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7334.5009919470494</v>
      </c>
      <c r="D10" s="29">
        <v>1285.4871655049828</v>
      </c>
      <c r="E10" s="29">
        <v>30697.561957982234</v>
      </c>
      <c r="F10" s="29">
        <v>739.30839151773625</v>
      </c>
      <c r="G10" s="29">
        <v>6546.2922195638421</v>
      </c>
      <c r="H10" s="29">
        <v>1309604.8944698928</v>
      </c>
      <c r="I10" s="29">
        <v>1670.6836767585801</v>
      </c>
      <c r="J10" s="29">
        <v>4111.4039174552181</v>
      </c>
      <c r="K10" s="29">
        <v>8334.4674461156446</v>
      </c>
      <c r="L10" s="29">
        <v>966.39573508007754</v>
      </c>
      <c r="M10" s="29">
        <v>20275.499555158189</v>
      </c>
      <c r="N10" s="29">
        <v>7505.2598023302244</v>
      </c>
      <c r="O10" s="29">
        <v>19809.564803744062</v>
      </c>
      <c r="P10" s="29">
        <v>13072.003529608603</v>
      </c>
      <c r="Q10" s="29">
        <v>1223.6970490118592</v>
      </c>
      <c r="R10" s="29">
        <v>5056.4350024285222</v>
      </c>
      <c r="S10" s="29">
        <v>10933.444812732974</v>
      </c>
      <c r="T10" s="29">
        <v>2183.6570363785795</v>
      </c>
      <c r="U10" s="29">
        <v>8973.6393896456393</v>
      </c>
      <c r="V10" s="29">
        <v>3287.8986123067834</v>
      </c>
      <c r="W10" s="29">
        <v>4561.3667375231898</v>
      </c>
      <c r="X10" s="29">
        <v>104022.75389753426</v>
      </c>
      <c r="Y10" s="29">
        <v>2987.7140783493787</v>
      </c>
      <c r="Z10" s="29">
        <v>1019.0877235743667</v>
      </c>
      <c r="AA10" s="29">
        <v>120.88606666452004</v>
      </c>
      <c r="AB10" s="29">
        <v>603.71368394818717</v>
      </c>
      <c r="AC10" s="29">
        <v>53901.010425147877</v>
      </c>
      <c r="AD10" s="29">
        <v>3136.652871330351</v>
      </c>
      <c r="AE10" s="29">
        <v>64948.076860130066</v>
      </c>
      <c r="AF10" s="29">
        <v>11740.618905395222</v>
      </c>
      <c r="AG10" s="29">
        <v>2790.9309253901447</v>
      </c>
      <c r="AH10" s="29">
        <v>1431.9036525705321</v>
      </c>
      <c r="AI10" s="29">
        <v>2903.4516057458231</v>
      </c>
      <c r="AJ10" s="29">
        <v>978.89092123428122</v>
      </c>
      <c r="AK10" s="29">
        <v>121.30616735768584</v>
      </c>
      <c r="AL10" s="29">
        <v>1600.1783731027519</v>
      </c>
      <c r="AM10" s="29">
        <v>3180.2160868675387</v>
      </c>
      <c r="AN10" s="29">
        <v>1667.0768560617266</v>
      </c>
      <c r="AO10" s="29">
        <v>609.7385044142527</v>
      </c>
      <c r="AP10" s="29">
        <v>1009.0439666236941</v>
      </c>
      <c r="AQ10" s="29">
        <v>1969.3340678189581</v>
      </c>
      <c r="AR10" s="29">
        <v>1162.0298528205419</v>
      </c>
      <c r="AS10" s="29">
        <v>2809.4589967542925</v>
      </c>
      <c r="AT10" s="29">
        <v>367.64735029677234</v>
      </c>
      <c r="AU10" s="29">
        <v>952.71620849838723</v>
      </c>
      <c r="AV10" s="29">
        <v>5490.4383987341052</v>
      </c>
      <c r="AW10" s="29">
        <v>7376.3319480929649</v>
      </c>
      <c r="AX10" s="29">
        <v>1986.7959160601097</v>
      </c>
      <c r="AY10" s="29">
        <v>2211.5652025588133</v>
      </c>
      <c r="AZ10" s="29">
        <v>703.46333524979411</v>
      </c>
      <c r="BA10" s="29">
        <v>1164.5515175184416</v>
      </c>
      <c r="BB10" s="29">
        <v>655.83627519816014</v>
      </c>
      <c r="BC10" s="29">
        <v>3240.9509103114237</v>
      </c>
      <c r="BD10" s="29">
        <v>904.630408544283</v>
      </c>
      <c r="BE10" s="29">
        <v>447.18116969097684</v>
      </c>
      <c r="BF10" s="29">
        <v>101.1030365602888</v>
      </c>
      <c r="BG10" s="29">
        <v>10057.65140487976</v>
      </c>
      <c r="BH10" s="29">
        <v>21564.091686835687</v>
      </c>
      <c r="BI10" s="29">
        <v>6503.0346393737027</v>
      </c>
      <c r="BJ10" s="29">
        <v>30756.641181032654</v>
      </c>
      <c r="BK10" s="29">
        <v>173.94326470408731</v>
      </c>
      <c r="BL10" s="29">
        <v>33226.862292740923</v>
      </c>
      <c r="BM10" s="29">
        <v>55410.898553685169</v>
      </c>
      <c r="BN10" s="29">
        <v>8045.1724879622379</v>
      </c>
      <c r="BO10" s="29">
        <v>7775.3108263640115</v>
      </c>
      <c r="BP10" s="29">
        <v>20741.7006954358</v>
      </c>
      <c r="BQ10" s="29">
        <v>2292.4277470429547</v>
      </c>
      <c r="BR10" s="29">
        <v>5386.5649661831121</v>
      </c>
      <c r="BS10" s="29">
        <v>0</v>
      </c>
      <c r="BT10" s="59">
        <f t="shared" si="0"/>
        <v>1960425.0482150782</v>
      </c>
      <c r="BU10" s="29">
        <v>3505152.351056451</v>
      </c>
      <c r="BV10" s="29">
        <v>0</v>
      </c>
      <c r="BW10" s="29">
        <v>27131.054656802004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17.183874299793793</v>
      </c>
      <c r="CD10" s="29">
        <v>347847.39259972575</v>
      </c>
      <c r="CE10" s="29">
        <v>0</v>
      </c>
      <c r="CF10" s="29">
        <v>23157.51548445168</v>
      </c>
      <c r="CG10" s="29">
        <v>39.027642854816946</v>
      </c>
      <c r="CH10" s="29">
        <v>13857.222997728302</v>
      </c>
      <c r="CI10" s="29">
        <v>7105065.7237744275</v>
      </c>
      <c r="CJ10" s="38">
        <f t="shared" si="1"/>
        <v>12982692.520301819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7936.7284604224815</v>
      </c>
      <c r="D11" s="29">
        <v>323.66350512526662</v>
      </c>
      <c r="E11" s="29">
        <v>328.508063180948</v>
      </c>
      <c r="F11" s="29">
        <v>1817.0056808513812</v>
      </c>
      <c r="G11" s="29">
        <v>30016.485919160223</v>
      </c>
      <c r="H11" s="29">
        <v>18062.054453521792</v>
      </c>
      <c r="I11" s="29">
        <v>365616.55627661041</v>
      </c>
      <c r="J11" s="29">
        <v>57584.683355902635</v>
      </c>
      <c r="K11" s="29">
        <v>1607.3752780220107</v>
      </c>
      <c r="L11" s="29">
        <v>449.16426408244337</v>
      </c>
      <c r="M11" s="29">
        <v>9923.5893067610996</v>
      </c>
      <c r="N11" s="29">
        <v>966.99750228987727</v>
      </c>
      <c r="O11" s="29">
        <v>15742.728108921496</v>
      </c>
      <c r="P11" s="29">
        <v>24437.852609880018</v>
      </c>
      <c r="Q11" s="29">
        <v>9014.5745444786589</v>
      </c>
      <c r="R11" s="29">
        <v>39380.192675841223</v>
      </c>
      <c r="S11" s="29">
        <v>25522.517545001378</v>
      </c>
      <c r="T11" s="29">
        <v>15167.372590463656</v>
      </c>
      <c r="U11" s="29">
        <v>40370.897937610782</v>
      </c>
      <c r="V11" s="29">
        <v>5828.2781164671524</v>
      </c>
      <c r="W11" s="29">
        <v>12899.515288020122</v>
      </c>
      <c r="X11" s="29">
        <v>648771.20409173798</v>
      </c>
      <c r="Y11" s="29">
        <v>6638.3452109967375</v>
      </c>
      <c r="Z11" s="29">
        <v>938.06678470554323</v>
      </c>
      <c r="AA11" s="29">
        <v>117.213650257463</v>
      </c>
      <c r="AB11" s="29">
        <v>756.91802612882225</v>
      </c>
      <c r="AC11" s="29">
        <v>1732787.3992833586</v>
      </c>
      <c r="AD11" s="29">
        <v>6985.3612742319974</v>
      </c>
      <c r="AE11" s="29">
        <v>127676.58763876816</v>
      </c>
      <c r="AF11" s="29">
        <v>12046.166838924926</v>
      </c>
      <c r="AG11" s="29">
        <v>4814.6654694832996</v>
      </c>
      <c r="AH11" s="29">
        <v>249.56621654622691</v>
      </c>
      <c r="AI11" s="29">
        <v>612.03925326163392</v>
      </c>
      <c r="AJ11" s="29">
        <v>1810.3773661332864</v>
      </c>
      <c r="AK11" s="29">
        <v>82.282843578948871</v>
      </c>
      <c r="AL11" s="29">
        <v>14552.309373413898</v>
      </c>
      <c r="AM11" s="29">
        <v>6861.8240914656053</v>
      </c>
      <c r="AN11" s="29">
        <v>1641.5226423066551</v>
      </c>
      <c r="AO11" s="29">
        <v>499.74353951492606</v>
      </c>
      <c r="AP11" s="29">
        <v>1110.7481505794487</v>
      </c>
      <c r="AQ11" s="29">
        <v>2709.8346103143813</v>
      </c>
      <c r="AR11" s="29">
        <v>1828.9348097095078</v>
      </c>
      <c r="AS11" s="29">
        <v>2011.928154943203</v>
      </c>
      <c r="AT11" s="29">
        <v>522.74101496622404</v>
      </c>
      <c r="AU11" s="29">
        <v>2019.2361482340523</v>
      </c>
      <c r="AV11" s="29">
        <v>1083.4922058558077</v>
      </c>
      <c r="AW11" s="29">
        <v>2104.9928311142226</v>
      </c>
      <c r="AX11" s="29">
        <v>2172.4963984565156</v>
      </c>
      <c r="AY11" s="29">
        <v>3299.1298047195573</v>
      </c>
      <c r="AZ11" s="29">
        <v>752.79926099017212</v>
      </c>
      <c r="BA11" s="29">
        <v>105.42638810833554</v>
      </c>
      <c r="BB11" s="29">
        <v>912.01393630227312</v>
      </c>
      <c r="BC11" s="29">
        <v>542.8246115839188</v>
      </c>
      <c r="BD11" s="29">
        <v>863.41203969870355</v>
      </c>
      <c r="BE11" s="29">
        <v>280.36889008381479</v>
      </c>
      <c r="BF11" s="29">
        <v>47.84680141473693</v>
      </c>
      <c r="BG11" s="29">
        <v>3750.2742466096938</v>
      </c>
      <c r="BH11" s="29">
        <v>9304.2694777665693</v>
      </c>
      <c r="BI11" s="29">
        <v>1120.4150641143121</v>
      </c>
      <c r="BJ11" s="29">
        <v>3210.8808513175677</v>
      </c>
      <c r="BK11" s="29">
        <v>174.57075178668208</v>
      </c>
      <c r="BL11" s="29">
        <v>5648.5826472774042</v>
      </c>
      <c r="BM11" s="29">
        <v>2875.1803410119651</v>
      </c>
      <c r="BN11" s="29">
        <v>2858.3357622985823</v>
      </c>
      <c r="BO11" s="29">
        <v>719.8715992789862</v>
      </c>
      <c r="BP11" s="29">
        <v>8500.8882639166186</v>
      </c>
      <c r="BQ11" s="29">
        <v>18768.599008804635</v>
      </c>
      <c r="BR11" s="29">
        <v>1110.851547149314</v>
      </c>
      <c r="BS11" s="29">
        <v>0</v>
      </c>
      <c r="BT11" s="59">
        <f t="shared" si="0"/>
        <v>3331249.2806958365</v>
      </c>
      <c r="BU11" s="29">
        <v>393642.32244760182</v>
      </c>
      <c r="BV11" s="29">
        <v>0</v>
      </c>
      <c r="BW11" s="29">
        <v>119.57854309592393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960.17886031215346</v>
      </c>
      <c r="CD11" s="29">
        <v>240787.13304025473</v>
      </c>
      <c r="CE11" s="29">
        <v>0</v>
      </c>
      <c r="CF11" s="29">
        <v>7244.8967877330069</v>
      </c>
      <c r="CG11" s="29">
        <v>0</v>
      </c>
      <c r="CH11" s="29">
        <v>88088.815681799984</v>
      </c>
      <c r="CI11" s="29">
        <v>2330167.5308282557</v>
      </c>
      <c r="CJ11" s="38">
        <f t="shared" si="1"/>
        <v>6392259.7368848901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72462.57123793826</v>
      </c>
      <c r="D12" s="29">
        <v>5252.6380070024325</v>
      </c>
      <c r="E12" s="29">
        <v>750.62404571987383</v>
      </c>
      <c r="F12" s="29">
        <v>10090.722728207633</v>
      </c>
      <c r="G12" s="29">
        <v>933957.13796762098</v>
      </c>
      <c r="H12" s="29">
        <v>98341.843521039904</v>
      </c>
      <c r="I12" s="29">
        <v>62503.009430947714</v>
      </c>
      <c r="J12" s="29">
        <v>472435.25930755603</v>
      </c>
      <c r="K12" s="29">
        <v>284974.97041601263</v>
      </c>
      <c r="L12" s="29">
        <v>4464.5964930759064</v>
      </c>
      <c r="M12" s="29">
        <v>67960.398754776092</v>
      </c>
      <c r="N12" s="29">
        <v>23845.18840932113</v>
      </c>
      <c r="O12" s="29">
        <v>73481.354440281531</v>
      </c>
      <c r="P12" s="29">
        <v>35063.533380418601</v>
      </c>
      <c r="Q12" s="29">
        <v>17777.202732610698</v>
      </c>
      <c r="R12" s="29">
        <v>39067.167672822128</v>
      </c>
      <c r="S12" s="29">
        <v>40957.098600529658</v>
      </c>
      <c r="T12" s="29">
        <v>26601.379242502091</v>
      </c>
      <c r="U12" s="29">
        <v>48544.477459014954</v>
      </c>
      <c r="V12" s="29">
        <v>9758.1651469680346</v>
      </c>
      <c r="W12" s="29">
        <v>4929.9828177985064</v>
      </c>
      <c r="X12" s="29">
        <v>153129.71744070158</v>
      </c>
      <c r="Y12" s="29">
        <v>10745.281390313299</v>
      </c>
      <c r="Z12" s="29">
        <v>5020.0740538148029</v>
      </c>
      <c r="AA12" s="29">
        <v>644.01067750658046</v>
      </c>
      <c r="AB12" s="29">
        <v>9988.602140693918</v>
      </c>
      <c r="AC12" s="29">
        <v>41086.006853336781</v>
      </c>
      <c r="AD12" s="29">
        <v>69417.281857571012</v>
      </c>
      <c r="AE12" s="29">
        <v>992625.22254118917</v>
      </c>
      <c r="AF12" s="29">
        <v>136072.6844851409</v>
      </c>
      <c r="AG12" s="29">
        <v>28775.373629973892</v>
      </c>
      <c r="AH12" s="29">
        <v>1599.0183941716655</v>
      </c>
      <c r="AI12" s="29">
        <v>4343.8035644521697</v>
      </c>
      <c r="AJ12" s="29">
        <v>4904.7974785770311</v>
      </c>
      <c r="AK12" s="29">
        <v>4030.8557950281302</v>
      </c>
      <c r="AL12" s="29">
        <v>4347.1619713676446</v>
      </c>
      <c r="AM12" s="29">
        <v>196141.30456253173</v>
      </c>
      <c r="AN12" s="29">
        <v>1988.0922517444856</v>
      </c>
      <c r="AO12" s="29">
        <v>26776.053092519986</v>
      </c>
      <c r="AP12" s="29">
        <v>4044.9090651926581</v>
      </c>
      <c r="AQ12" s="29">
        <v>20046.129558883742</v>
      </c>
      <c r="AR12" s="29">
        <v>7787.5328951792881</v>
      </c>
      <c r="AS12" s="29">
        <v>6831.4570384305925</v>
      </c>
      <c r="AT12" s="29">
        <v>1396.0479254343027</v>
      </c>
      <c r="AU12" s="29">
        <v>4545.472227233824</v>
      </c>
      <c r="AV12" s="29">
        <v>4027.9735509684074</v>
      </c>
      <c r="AW12" s="29">
        <v>4657.9820098117125</v>
      </c>
      <c r="AX12" s="29">
        <v>10348.501635237279</v>
      </c>
      <c r="AY12" s="29">
        <v>13707.955471591553</v>
      </c>
      <c r="AZ12" s="29">
        <v>2622.2760816951459</v>
      </c>
      <c r="BA12" s="29">
        <v>3371.8876393796372</v>
      </c>
      <c r="BB12" s="29">
        <v>27067.158201138369</v>
      </c>
      <c r="BC12" s="29">
        <v>5524.9566954232287</v>
      </c>
      <c r="BD12" s="29">
        <v>8564.1067039895515</v>
      </c>
      <c r="BE12" s="29">
        <v>1718.0808599382683</v>
      </c>
      <c r="BF12" s="29">
        <v>955.23835871645269</v>
      </c>
      <c r="BG12" s="29">
        <v>36286.796515053873</v>
      </c>
      <c r="BH12" s="29">
        <v>41793.949247898396</v>
      </c>
      <c r="BI12" s="29">
        <v>2613.0472758925707</v>
      </c>
      <c r="BJ12" s="29">
        <v>70440.230562459925</v>
      </c>
      <c r="BK12" s="29">
        <v>787.30137548454036</v>
      </c>
      <c r="BL12" s="29">
        <v>20562.522229452348</v>
      </c>
      <c r="BM12" s="29">
        <v>23621.773974787011</v>
      </c>
      <c r="BN12" s="29">
        <v>7606.296369391921</v>
      </c>
      <c r="BO12" s="29">
        <v>3679.8379515756037</v>
      </c>
      <c r="BP12" s="29">
        <v>12139.859627258244</v>
      </c>
      <c r="BQ12" s="29">
        <v>15131.308383696845</v>
      </c>
      <c r="BR12" s="29">
        <v>23318.463480993567</v>
      </c>
      <c r="BS12" s="29">
        <v>0</v>
      </c>
      <c r="BT12" s="59">
        <f t="shared" si="0"/>
        <v>4410053.7169049876</v>
      </c>
      <c r="BU12" s="29">
        <v>218097.55543121888</v>
      </c>
      <c r="BV12" s="29">
        <v>0</v>
      </c>
      <c r="BW12" s="29">
        <v>6799.6595106648192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2804.3167444449227</v>
      </c>
      <c r="CE12" s="29">
        <v>0</v>
      </c>
      <c r="CF12" s="29">
        <v>9137.9452194300338</v>
      </c>
      <c r="CG12" s="29">
        <v>0</v>
      </c>
      <c r="CH12" s="29">
        <v>18142.886482963306</v>
      </c>
      <c r="CI12" s="29">
        <v>1561203.5262099374</v>
      </c>
      <c r="CJ12" s="38">
        <f t="shared" si="1"/>
        <v>6226239.6065036468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54118.170276379715</v>
      </c>
      <c r="D13" s="29">
        <v>8864.1643736407968</v>
      </c>
      <c r="E13" s="29">
        <v>3721.416712872945</v>
      </c>
      <c r="F13" s="29">
        <v>5106.2444922275554</v>
      </c>
      <c r="G13" s="29">
        <v>112312.32470117848</v>
      </c>
      <c r="H13" s="29">
        <v>34025.151506162365</v>
      </c>
      <c r="I13" s="29">
        <v>22693.689008693815</v>
      </c>
      <c r="J13" s="29">
        <v>56376.376021536285</v>
      </c>
      <c r="K13" s="29">
        <v>661194.27684036305</v>
      </c>
      <c r="L13" s="29">
        <v>16880.303579606705</v>
      </c>
      <c r="M13" s="29">
        <v>39709.396342471111</v>
      </c>
      <c r="N13" s="29">
        <v>21596.593677643403</v>
      </c>
      <c r="O13" s="29">
        <v>38918.660191927862</v>
      </c>
      <c r="P13" s="29">
        <v>32324.135426817418</v>
      </c>
      <c r="Q13" s="29">
        <v>11182.332368330224</v>
      </c>
      <c r="R13" s="29">
        <v>35373.78937211357</v>
      </c>
      <c r="S13" s="29">
        <v>38856.001195677643</v>
      </c>
      <c r="T13" s="29">
        <v>25906.293575502001</v>
      </c>
      <c r="U13" s="29">
        <v>91426.635643580783</v>
      </c>
      <c r="V13" s="29">
        <v>9090.1119468171401</v>
      </c>
      <c r="W13" s="29">
        <v>16405.791549542126</v>
      </c>
      <c r="X13" s="29">
        <v>64280.719564514366</v>
      </c>
      <c r="Y13" s="29">
        <v>9217.1571900282815</v>
      </c>
      <c r="Z13" s="29">
        <v>19256.368993440872</v>
      </c>
      <c r="AA13" s="29">
        <v>2775.0493966037061</v>
      </c>
      <c r="AB13" s="29">
        <v>3828.9353497282964</v>
      </c>
      <c r="AC13" s="29">
        <v>82685.84872192888</v>
      </c>
      <c r="AD13" s="29">
        <v>66096.610263583862</v>
      </c>
      <c r="AE13" s="29">
        <v>274900.42273356993</v>
      </c>
      <c r="AF13" s="29">
        <v>117022.89159330229</v>
      </c>
      <c r="AG13" s="29">
        <v>38169.328674474149</v>
      </c>
      <c r="AH13" s="29">
        <v>7212.8551943553512</v>
      </c>
      <c r="AI13" s="29">
        <v>12746.405961711205</v>
      </c>
      <c r="AJ13" s="29">
        <v>22947.189212935722</v>
      </c>
      <c r="AK13" s="29">
        <v>3684.0947250457352</v>
      </c>
      <c r="AL13" s="29">
        <v>11999.553374854524</v>
      </c>
      <c r="AM13" s="29">
        <v>1214252.076497766</v>
      </c>
      <c r="AN13" s="29">
        <v>17184.574397316643</v>
      </c>
      <c r="AO13" s="29">
        <v>24846.196846467567</v>
      </c>
      <c r="AP13" s="29">
        <v>28086.675689171356</v>
      </c>
      <c r="AQ13" s="29">
        <v>80270.008045351802</v>
      </c>
      <c r="AR13" s="29">
        <v>34502.921745556101</v>
      </c>
      <c r="AS13" s="29">
        <v>31680.051630061451</v>
      </c>
      <c r="AT13" s="29">
        <v>16860.147512900032</v>
      </c>
      <c r="AU13" s="29">
        <v>17047.353849917941</v>
      </c>
      <c r="AV13" s="29">
        <v>22788.836048574402</v>
      </c>
      <c r="AW13" s="29">
        <v>6290.5600966227876</v>
      </c>
      <c r="AX13" s="29">
        <v>79737.795660168165</v>
      </c>
      <c r="AY13" s="29">
        <v>106543.59655241363</v>
      </c>
      <c r="AZ13" s="29">
        <v>14732.490022842501</v>
      </c>
      <c r="BA13" s="29">
        <v>9875.8430810468399</v>
      </c>
      <c r="BB13" s="29">
        <v>477152.22944087454</v>
      </c>
      <c r="BC13" s="29">
        <v>29205.458617826484</v>
      </c>
      <c r="BD13" s="29">
        <v>45201.025171048736</v>
      </c>
      <c r="BE13" s="29">
        <v>7947.259066397165</v>
      </c>
      <c r="BF13" s="29">
        <v>3945.108594968543</v>
      </c>
      <c r="BG13" s="29">
        <v>41141.112221545089</v>
      </c>
      <c r="BH13" s="29">
        <v>164299.66243508243</v>
      </c>
      <c r="BI13" s="29">
        <v>10129.273848358693</v>
      </c>
      <c r="BJ13" s="29">
        <v>166998.61630910577</v>
      </c>
      <c r="BK13" s="29">
        <v>3006.6632084402772</v>
      </c>
      <c r="BL13" s="29">
        <v>55888.442359935267</v>
      </c>
      <c r="BM13" s="29">
        <v>38216.758002073446</v>
      </c>
      <c r="BN13" s="29">
        <v>35873.511356316609</v>
      </c>
      <c r="BO13" s="29">
        <v>17315.202620899163</v>
      </c>
      <c r="BP13" s="29">
        <v>175601.164405791</v>
      </c>
      <c r="BQ13" s="29">
        <v>52069.013939090983</v>
      </c>
      <c r="BR13" s="29">
        <v>6530.5705091007858</v>
      </c>
      <c r="BS13" s="29">
        <v>0</v>
      </c>
      <c r="BT13" s="59">
        <f t="shared" si="0"/>
        <v>5108125.489536196</v>
      </c>
      <c r="BU13" s="29">
        <v>411689.33728306054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12202.203616288863</v>
      </c>
      <c r="CE13" s="29">
        <v>0</v>
      </c>
      <c r="CF13" s="29">
        <v>14109.279261367066</v>
      </c>
      <c r="CG13" s="29">
        <v>0</v>
      </c>
      <c r="CH13" s="29">
        <v>-2969.3196551868496</v>
      </c>
      <c r="CI13" s="29">
        <v>823336.02177706605</v>
      </c>
      <c r="CJ13" s="38">
        <f t="shared" si="1"/>
        <v>6366493.0118187927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291775.60694048851</v>
      </c>
      <c r="D14" s="29">
        <v>1947.3506326335478</v>
      </c>
      <c r="E14" s="29">
        <v>154351.72091368443</v>
      </c>
      <c r="F14" s="29">
        <v>80354.217610819862</v>
      </c>
      <c r="G14" s="29">
        <v>427204.24084757216</v>
      </c>
      <c r="H14" s="29">
        <v>64033.977001334053</v>
      </c>
      <c r="I14" s="29">
        <v>36119.018900924966</v>
      </c>
      <c r="J14" s="29">
        <v>64686.518680301793</v>
      </c>
      <c r="K14" s="29">
        <v>19531.195018268794</v>
      </c>
      <c r="L14" s="29">
        <v>522888.30560511741</v>
      </c>
      <c r="M14" s="29">
        <v>137779.12539093243</v>
      </c>
      <c r="N14" s="29">
        <v>15926.916876300576</v>
      </c>
      <c r="O14" s="29">
        <v>127137.95946452259</v>
      </c>
      <c r="P14" s="29">
        <v>266934.64946929936</v>
      </c>
      <c r="Q14" s="29">
        <v>93417.646690259658</v>
      </c>
      <c r="R14" s="29">
        <v>72915.042991063659</v>
      </c>
      <c r="S14" s="29">
        <v>26878.992695257915</v>
      </c>
      <c r="T14" s="29">
        <v>41164.763868671405</v>
      </c>
      <c r="U14" s="29">
        <v>148287.16654338807</v>
      </c>
      <c r="V14" s="29">
        <v>16909.019938721482</v>
      </c>
      <c r="W14" s="29">
        <v>37701.146836465086</v>
      </c>
      <c r="X14" s="29">
        <v>52860.53519183513</v>
      </c>
      <c r="Y14" s="29">
        <v>39917.700312522393</v>
      </c>
      <c r="Z14" s="29">
        <v>805214.99789210642</v>
      </c>
      <c r="AA14" s="29">
        <v>6151.882729033463</v>
      </c>
      <c r="AB14" s="29">
        <v>14142.738443200788</v>
      </c>
      <c r="AC14" s="29">
        <v>227223.89490409591</v>
      </c>
      <c r="AD14" s="29">
        <v>46650.570252440157</v>
      </c>
      <c r="AE14" s="29">
        <v>301224.27748730517</v>
      </c>
      <c r="AF14" s="29">
        <v>133174.6317018847</v>
      </c>
      <c r="AG14" s="29">
        <v>966724.6413874398</v>
      </c>
      <c r="AH14" s="29">
        <v>61935.054913426953</v>
      </c>
      <c r="AI14" s="29">
        <v>213676.3432666974</v>
      </c>
      <c r="AJ14" s="29">
        <v>24016.345340116412</v>
      </c>
      <c r="AK14" s="29">
        <v>82193.88204658094</v>
      </c>
      <c r="AL14" s="29">
        <v>46910.291125313204</v>
      </c>
      <c r="AM14" s="29">
        <v>20987.065172897594</v>
      </c>
      <c r="AN14" s="29">
        <v>4611.8134497365245</v>
      </c>
      <c r="AO14" s="29">
        <v>18385.080020237227</v>
      </c>
      <c r="AP14" s="29">
        <v>27223.163080283204</v>
      </c>
      <c r="AQ14" s="29">
        <v>25411.870613686995</v>
      </c>
      <c r="AR14" s="29">
        <v>13392.807251640766</v>
      </c>
      <c r="AS14" s="29">
        <v>10859.150384442246</v>
      </c>
      <c r="AT14" s="29">
        <v>17396.806586144085</v>
      </c>
      <c r="AU14" s="29">
        <v>8026.2851823456167</v>
      </c>
      <c r="AV14" s="29">
        <v>30883.533212098293</v>
      </c>
      <c r="AW14" s="29">
        <v>32247.169545121782</v>
      </c>
      <c r="AX14" s="29">
        <v>19167.029553112108</v>
      </c>
      <c r="AY14" s="29">
        <v>30628.281806935312</v>
      </c>
      <c r="AZ14" s="29">
        <v>2542.8645031270466</v>
      </c>
      <c r="BA14" s="29">
        <v>15975.703076519923</v>
      </c>
      <c r="BB14" s="29">
        <v>6735.0683360651919</v>
      </c>
      <c r="BC14" s="29">
        <v>31730.718510321298</v>
      </c>
      <c r="BD14" s="29">
        <v>10971.094125488416</v>
      </c>
      <c r="BE14" s="29">
        <v>1605.8900167133813</v>
      </c>
      <c r="BF14" s="29">
        <v>5422.9864501858619</v>
      </c>
      <c r="BG14" s="29">
        <v>52369.817452053976</v>
      </c>
      <c r="BH14" s="29">
        <v>322585.44689840556</v>
      </c>
      <c r="BI14" s="29">
        <v>2796.912204864524</v>
      </c>
      <c r="BJ14" s="29">
        <v>141954.9184534176</v>
      </c>
      <c r="BK14" s="29">
        <v>6169.7793319879629</v>
      </c>
      <c r="BL14" s="29">
        <v>132156.37115663858</v>
      </c>
      <c r="BM14" s="29">
        <v>117276.88949919549</v>
      </c>
      <c r="BN14" s="29">
        <v>13439.784535482306</v>
      </c>
      <c r="BO14" s="29">
        <v>11660.670990326016</v>
      </c>
      <c r="BP14" s="29">
        <v>14254.708430180992</v>
      </c>
      <c r="BQ14" s="29">
        <v>29887.201686724515</v>
      </c>
      <c r="BR14" s="29">
        <v>16371.229046615434</v>
      </c>
      <c r="BS14" s="29">
        <v>0</v>
      </c>
      <c r="BT14" s="59">
        <f t="shared" si="0"/>
        <v>6865090.480473022</v>
      </c>
      <c r="BU14" s="29">
        <v>4455921.4512039423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21.869483749958267</v>
      </c>
      <c r="CE14" s="29">
        <v>0</v>
      </c>
      <c r="CF14" s="29">
        <v>549.13466960669098</v>
      </c>
      <c r="CG14" s="29">
        <v>0</v>
      </c>
      <c r="CH14" s="29">
        <v>-92777.389131648291</v>
      </c>
      <c r="CI14" s="29">
        <v>3896681.782829327</v>
      </c>
      <c r="CJ14" s="38">
        <f t="shared" si="1"/>
        <v>15125487.329528002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1105918.4147122775</v>
      </c>
      <c r="D15" s="29">
        <v>6109.2709868132242</v>
      </c>
      <c r="E15" s="29">
        <v>15796.329123008923</v>
      </c>
      <c r="F15" s="29">
        <v>20891.41930358782</v>
      </c>
      <c r="G15" s="29">
        <v>225675.1205217519</v>
      </c>
      <c r="H15" s="29">
        <v>196704.13347627886</v>
      </c>
      <c r="I15" s="29">
        <v>39953.273644113418</v>
      </c>
      <c r="J15" s="29">
        <v>70486.02639975051</v>
      </c>
      <c r="K15" s="29">
        <v>101728.86891420191</v>
      </c>
      <c r="L15" s="29">
        <v>17479.937955156234</v>
      </c>
      <c r="M15" s="29">
        <v>592044.5877080186</v>
      </c>
      <c r="N15" s="29">
        <v>49487.032978704738</v>
      </c>
      <c r="O15" s="29">
        <v>299893.60523957555</v>
      </c>
      <c r="P15" s="29">
        <v>114361.89333092843</v>
      </c>
      <c r="Q15" s="29">
        <v>30142.74106045107</v>
      </c>
      <c r="R15" s="29">
        <v>107726.77432647119</v>
      </c>
      <c r="S15" s="29">
        <v>27809.465580940156</v>
      </c>
      <c r="T15" s="29">
        <v>36544.341133446389</v>
      </c>
      <c r="U15" s="29">
        <v>74637.527532879729</v>
      </c>
      <c r="V15" s="29">
        <v>23012.699880732041</v>
      </c>
      <c r="W15" s="29">
        <v>48686.495712185424</v>
      </c>
      <c r="X15" s="29">
        <v>96041.553225037409</v>
      </c>
      <c r="Y15" s="29">
        <v>21294.116645083843</v>
      </c>
      <c r="Z15" s="29">
        <v>10791.723767622951</v>
      </c>
      <c r="AA15" s="29">
        <v>748.58771273088917</v>
      </c>
      <c r="AB15" s="29">
        <v>17900.838413589998</v>
      </c>
      <c r="AC15" s="29">
        <v>480905.78926613554</v>
      </c>
      <c r="AD15" s="29">
        <v>67435.338766457324</v>
      </c>
      <c r="AE15" s="29">
        <v>159278.89812577702</v>
      </c>
      <c r="AF15" s="29">
        <v>68664.867658613613</v>
      </c>
      <c r="AG15" s="29">
        <v>13143.747637204378</v>
      </c>
      <c r="AH15" s="29">
        <v>6062.1274982362665</v>
      </c>
      <c r="AI15" s="29">
        <v>5891.4550360522562</v>
      </c>
      <c r="AJ15" s="29">
        <v>5269.2980754894943</v>
      </c>
      <c r="AK15" s="29">
        <v>232.00362949928737</v>
      </c>
      <c r="AL15" s="29">
        <v>18557.76453181676</v>
      </c>
      <c r="AM15" s="29">
        <v>79181.592413038859</v>
      </c>
      <c r="AN15" s="29">
        <v>9284.344178063513</v>
      </c>
      <c r="AO15" s="29">
        <v>1504.9317268586315</v>
      </c>
      <c r="AP15" s="29">
        <v>4936.2657742848269</v>
      </c>
      <c r="AQ15" s="29">
        <v>7533.6052524726192</v>
      </c>
      <c r="AR15" s="29">
        <v>4061.7176849972584</v>
      </c>
      <c r="AS15" s="29">
        <v>3882.6131037680148</v>
      </c>
      <c r="AT15" s="29">
        <v>995.67287695040488</v>
      </c>
      <c r="AU15" s="29">
        <v>4287.7625247096721</v>
      </c>
      <c r="AV15" s="29">
        <v>15266.272019174361</v>
      </c>
      <c r="AW15" s="29">
        <v>1968.0185082249789</v>
      </c>
      <c r="AX15" s="29">
        <v>5386.8443066869877</v>
      </c>
      <c r="AY15" s="29">
        <v>5782.9226777024169</v>
      </c>
      <c r="AZ15" s="29">
        <v>2101.294434703666</v>
      </c>
      <c r="BA15" s="29">
        <v>4989.7481379550209</v>
      </c>
      <c r="BB15" s="29">
        <v>2935.6874137691457</v>
      </c>
      <c r="BC15" s="29">
        <v>10529.839346240391</v>
      </c>
      <c r="BD15" s="29">
        <v>2749.3647095208494</v>
      </c>
      <c r="BE15" s="29">
        <v>1504.1229270968224</v>
      </c>
      <c r="BF15" s="29">
        <v>586.77690477626925</v>
      </c>
      <c r="BG15" s="29">
        <v>76495.62994779837</v>
      </c>
      <c r="BH15" s="29">
        <v>86648.088098557797</v>
      </c>
      <c r="BI15" s="29">
        <v>3955.2526715171916</v>
      </c>
      <c r="BJ15" s="29">
        <v>99018.613454380858</v>
      </c>
      <c r="BK15" s="29">
        <v>712.13043046635084</v>
      </c>
      <c r="BL15" s="29">
        <v>65516.339075392563</v>
      </c>
      <c r="BM15" s="29">
        <v>33742.481505388532</v>
      </c>
      <c r="BN15" s="29">
        <v>6619.761105287962</v>
      </c>
      <c r="BO15" s="29">
        <v>5120.2338478918173</v>
      </c>
      <c r="BP15" s="29">
        <v>16796.983469201998</v>
      </c>
      <c r="BQ15" s="29">
        <v>8784.4074432478865</v>
      </c>
      <c r="BR15" s="29">
        <v>95064.457693092409</v>
      </c>
      <c r="BS15" s="29">
        <v>0</v>
      </c>
      <c r="BT15" s="59">
        <f t="shared" si="0"/>
        <v>4845251.8451738385</v>
      </c>
      <c r="BU15" s="29">
        <v>984973.82910199882</v>
      </c>
      <c r="BV15" s="29">
        <v>0</v>
      </c>
      <c r="BW15" s="29">
        <v>3245.0899937560589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41883.173910687357</v>
      </c>
      <c r="CE15" s="29">
        <v>0</v>
      </c>
      <c r="CF15" s="29">
        <v>458084.04744357814</v>
      </c>
      <c r="CG15" s="29">
        <v>0</v>
      </c>
      <c r="CH15" s="29">
        <v>179599.79321667962</v>
      </c>
      <c r="CI15" s="29">
        <v>6310601.5904394519</v>
      </c>
      <c r="CJ15" s="38">
        <f t="shared" si="1"/>
        <v>12823639.369279992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41411.133888826698</v>
      </c>
      <c r="D16" s="29">
        <v>4.4903593543392226</v>
      </c>
      <c r="E16" s="29">
        <v>8963.354274971638</v>
      </c>
      <c r="F16" s="29">
        <v>4.0443315097332642</v>
      </c>
      <c r="G16" s="29">
        <v>6742.0985378238429</v>
      </c>
      <c r="H16" s="29">
        <v>51.966845782912841</v>
      </c>
      <c r="I16" s="29">
        <v>36.559143347110769</v>
      </c>
      <c r="J16" s="29">
        <v>120.2362928307415</v>
      </c>
      <c r="K16" s="29">
        <v>22.61774301039625</v>
      </c>
      <c r="L16" s="29">
        <v>30.230391967610366</v>
      </c>
      <c r="M16" s="29">
        <v>2167.1935817861049</v>
      </c>
      <c r="N16" s="29">
        <v>34550.75282976056</v>
      </c>
      <c r="O16" s="29">
        <v>252.9545778771207</v>
      </c>
      <c r="P16" s="29">
        <v>101.08748976728694</v>
      </c>
      <c r="Q16" s="29">
        <v>18.611685260665688</v>
      </c>
      <c r="R16" s="29">
        <v>54.561750132552639</v>
      </c>
      <c r="S16" s="29">
        <v>99.811863653338747</v>
      </c>
      <c r="T16" s="29">
        <v>131.10821800634477</v>
      </c>
      <c r="U16" s="29">
        <v>206.07239213230662</v>
      </c>
      <c r="V16" s="29">
        <v>21.786301736570671</v>
      </c>
      <c r="W16" s="29">
        <v>22.160114807610661</v>
      </c>
      <c r="X16" s="29">
        <v>2924.0274002954984</v>
      </c>
      <c r="Y16" s="29">
        <v>31.248950323439683</v>
      </c>
      <c r="Z16" s="29">
        <v>19.818302439172648</v>
      </c>
      <c r="AA16" s="29">
        <v>3.0814967936990816</v>
      </c>
      <c r="AB16" s="29">
        <v>125.16067887380467</v>
      </c>
      <c r="AC16" s="29">
        <v>953.28251961304682</v>
      </c>
      <c r="AD16" s="29">
        <v>74.877803985407496</v>
      </c>
      <c r="AE16" s="29">
        <v>13842.156536628629</v>
      </c>
      <c r="AF16" s="29">
        <v>500.87727663059218</v>
      </c>
      <c r="AG16" s="29">
        <v>29.876219803611306</v>
      </c>
      <c r="AH16" s="29">
        <v>4.2079933835650412</v>
      </c>
      <c r="AI16" s="29">
        <v>34.123449001432533</v>
      </c>
      <c r="AJ16" s="29">
        <v>84.029273794787571</v>
      </c>
      <c r="AK16" s="29">
        <v>8.3584919149178383</v>
      </c>
      <c r="AL16" s="29">
        <v>1011.7730594044649</v>
      </c>
      <c r="AM16" s="29">
        <v>161.71497012445653</v>
      </c>
      <c r="AN16" s="29">
        <v>642.41274685322787</v>
      </c>
      <c r="AO16" s="29">
        <v>19.736832654508046</v>
      </c>
      <c r="AP16" s="29">
        <v>114.51819209130829</v>
      </c>
      <c r="AQ16" s="29">
        <v>79.981520660926947</v>
      </c>
      <c r="AR16" s="29">
        <v>41.062795985554594</v>
      </c>
      <c r="AS16" s="29">
        <v>156.76912492151612</v>
      </c>
      <c r="AT16" s="29">
        <v>13.821792377702129</v>
      </c>
      <c r="AU16" s="29">
        <v>9.6374448371636827</v>
      </c>
      <c r="AV16" s="29">
        <v>0</v>
      </c>
      <c r="AW16" s="29">
        <v>2.0708793713946951</v>
      </c>
      <c r="AX16" s="29">
        <v>2087.7208602129845</v>
      </c>
      <c r="AY16" s="29">
        <v>373.12539331131103</v>
      </c>
      <c r="AZ16" s="29">
        <v>2538.1714414265575</v>
      </c>
      <c r="BA16" s="29">
        <v>651.95222107842915</v>
      </c>
      <c r="BB16" s="29">
        <v>223.12068964766894</v>
      </c>
      <c r="BC16" s="29">
        <v>16334.857168465041</v>
      </c>
      <c r="BD16" s="29">
        <v>1405.0870276547275</v>
      </c>
      <c r="BE16" s="29">
        <v>267.17852517189783</v>
      </c>
      <c r="BF16" s="29">
        <v>7.6618995735172941</v>
      </c>
      <c r="BG16" s="29">
        <v>2241.0870532628969</v>
      </c>
      <c r="BH16" s="29">
        <v>12625.266371182075</v>
      </c>
      <c r="BI16" s="29">
        <v>248.53695483786151</v>
      </c>
      <c r="BJ16" s="29">
        <v>16608.140987807838</v>
      </c>
      <c r="BK16" s="29">
        <v>1.8843438030973252</v>
      </c>
      <c r="BL16" s="29">
        <v>252082.36468686481</v>
      </c>
      <c r="BM16" s="29">
        <v>14004.654478845314</v>
      </c>
      <c r="BN16" s="29">
        <v>2014.4244413452361</v>
      </c>
      <c r="BO16" s="29">
        <v>4742.9546803405392</v>
      </c>
      <c r="BP16" s="29">
        <v>2594.4883114382565</v>
      </c>
      <c r="BQ16" s="29">
        <v>2.2632676299879835</v>
      </c>
      <c r="BR16" s="29">
        <v>265.27028423593981</v>
      </c>
      <c r="BS16" s="29">
        <v>0</v>
      </c>
      <c r="BT16" s="59">
        <f t="shared" si="0"/>
        <v>447221.66945524525</v>
      </c>
      <c r="BU16" s="29">
        <v>218787.98604313628</v>
      </c>
      <c r="BV16" s="29">
        <v>0</v>
      </c>
      <c r="BW16" s="29">
        <v>185387.94426100334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28706.96590594704</v>
      </c>
      <c r="CE16" s="29">
        <v>0</v>
      </c>
      <c r="CF16" s="29">
        <v>164511.58446634826</v>
      </c>
      <c r="CG16" s="29">
        <v>0</v>
      </c>
      <c r="CH16" s="29">
        <v>44136.619600126032</v>
      </c>
      <c r="CI16" s="29">
        <v>4017142.5477458234</v>
      </c>
      <c r="CJ16" s="38">
        <f t="shared" si="1"/>
        <v>5105895.3174776295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52776.658563651778</v>
      </c>
      <c r="D17" s="29">
        <v>12612.601179529867</v>
      </c>
      <c r="E17" s="29">
        <v>32136.239188999458</v>
      </c>
      <c r="F17" s="29">
        <v>13224.059579935052</v>
      </c>
      <c r="G17" s="29">
        <v>309838.40978864959</v>
      </c>
      <c r="H17" s="29">
        <v>90019.501671242295</v>
      </c>
      <c r="I17" s="29">
        <v>12826.471548739253</v>
      </c>
      <c r="J17" s="29">
        <v>113322.47670456955</v>
      </c>
      <c r="K17" s="29">
        <v>22874.813544916324</v>
      </c>
      <c r="L17" s="29">
        <v>5798.1560240473455</v>
      </c>
      <c r="M17" s="29">
        <v>142275.88456148651</v>
      </c>
      <c r="N17" s="29">
        <v>25404.700600696549</v>
      </c>
      <c r="O17" s="29">
        <v>233584.52344476213</v>
      </c>
      <c r="P17" s="29">
        <v>73430.2490551425</v>
      </c>
      <c r="Q17" s="29">
        <v>22321.434851145823</v>
      </c>
      <c r="R17" s="29">
        <v>98670.184539843554</v>
      </c>
      <c r="S17" s="29">
        <v>81018.255341703974</v>
      </c>
      <c r="T17" s="29">
        <v>96993.772640326599</v>
      </c>
      <c r="U17" s="29">
        <v>165070.22705588711</v>
      </c>
      <c r="V17" s="29">
        <v>17239.566079503602</v>
      </c>
      <c r="W17" s="29">
        <v>13409.591905444942</v>
      </c>
      <c r="X17" s="29">
        <v>259686.96428249939</v>
      </c>
      <c r="Y17" s="29">
        <v>21639.294555082033</v>
      </c>
      <c r="Z17" s="29">
        <v>6165.306983211598</v>
      </c>
      <c r="AA17" s="29">
        <v>615.60242450585963</v>
      </c>
      <c r="AB17" s="29">
        <v>3173.927878085889</v>
      </c>
      <c r="AC17" s="29">
        <v>532138.14758230606</v>
      </c>
      <c r="AD17" s="29">
        <v>295397.47046722937</v>
      </c>
      <c r="AE17" s="29">
        <v>599667.80882583302</v>
      </c>
      <c r="AF17" s="29">
        <v>154090.47207589721</v>
      </c>
      <c r="AG17" s="29">
        <v>50913.755604854261</v>
      </c>
      <c r="AH17" s="29">
        <v>1035.958613825549</v>
      </c>
      <c r="AI17" s="29">
        <v>31096.122281072621</v>
      </c>
      <c r="AJ17" s="29">
        <v>5088.8640500642996</v>
      </c>
      <c r="AK17" s="29">
        <v>480.269803652017</v>
      </c>
      <c r="AL17" s="29">
        <v>8940.9133404020704</v>
      </c>
      <c r="AM17" s="29">
        <v>15859.069603044583</v>
      </c>
      <c r="AN17" s="29">
        <v>3434.7125666215074</v>
      </c>
      <c r="AO17" s="29">
        <v>2488.1190604545518</v>
      </c>
      <c r="AP17" s="29">
        <v>5335.2041763160751</v>
      </c>
      <c r="AQ17" s="29">
        <v>3806.9079906298634</v>
      </c>
      <c r="AR17" s="29">
        <v>2345.8311014002657</v>
      </c>
      <c r="AS17" s="29">
        <v>10495.476219236403</v>
      </c>
      <c r="AT17" s="29">
        <v>626.91783951428079</v>
      </c>
      <c r="AU17" s="29">
        <v>2714.1824236269435</v>
      </c>
      <c r="AV17" s="29">
        <v>2171.0796309268358</v>
      </c>
      <c r="AW17" s="29">
        <v>3276.3111988031696</v>
      </c>
      <c r="AX17" s="29">
        <v>2930.4919229907237</v>
      </c>
      <c r="AY17" s="29">
        <v>4411.626676635874</v>
      </c>
      <c r="AZ17" s="29">
        <v>1485.0835811378511</v>
      </c>
      <c r="BA17" s="29">
        <v>2813.0188760571227</v>
      </c>
      <c r="BB17" s="29">
        <v>1973.2060033186333</v>
      </c>
      <c r="BC17" s="29">
        <v>2761.4303781942035</v>
      </c>
      <c r="BD17" s="29">
        <v>3388.7236507796706</v>
      </c>
      <c r="BE17" s="29">
        <v>465.88356278002993</v>
      </c>
      <c r="BF17" s="29">
        <v>298.11563788354283</v>
      </c>
      <c r="BG17" s="29">
        <v>10621.867425926443</v>
      </c>
      <c r="BH17" s="29">
        <v>61455.404847922167</v>
      </c>
      <c r="BI17" s="29">
        <v>6218.3454535539422</v>
      </c>
      <c r="BJ17" s="29">
        <v>71537.036312399359</v>
      </c>
      <c r="BK17" s="29">
        <v>413.74221774019082</v>
      </c>
      <c r="BL17" s="29">
        <v>22568.236191647276</v>
      </c>
      <c r="BM17" s="29">
        <v>35417.108355601071</v>
      </c>
      <c r="BN17" s="29">
        <v>6946.4620514407079</v>
      </c>
      <c r="BO17" s="29">
        <v>4405.798204214042</v>
      </c>
      <c r="BP17" s="29">
        <v>9177.8544822468739</v>
      </c>
      <c r="BQ17" s="29">
        <v>16923.13548253302</v>
      </c>
      <c r="BR17" s="29">
        <v>2728.6599603902291</v>
      </c>
      <c r="BS17" s="29">
        <v>0</v>
      </c>
      <c r="BT17" s="59">
        <f t="shared" si="0"/>
        <v>3926473.6997247115</v>
      </c>
      <c r="BU17" s="29">
        <v>276015.23110412183</v>
      </c>
      <c r="BV17" s="29">
        <v>0</v>
      </c>
      <c r="BW17" s="29">
        <v>3609.3908304442843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94310.390540088498</v>
      </c>
      <c r="CE17" s="29">
        <v>0</v>
      </c>
      <c r="CF17" s="29">
        <v>46959.863633605179</v>
      </c>
      <c r="CG17" s="29">
        <v>0</v>
      </c>
      <c r="CH17" s="29">
        <v>10690.895481750757</v>
      </c>
      <c r="CI17" s="29">
        <v>3514610.6896344996</v>
      </c>
      <c r="CJ17" s="38">
        <f t="shared" si="1"/>
        <v>7872670.1609492209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10044.527406507405</v>
      </c>
      <c r="D18" s="29">
        <v>838.10557097777303</v>
      </c>
      <c r="E18" s="29">
        <v>779.27425316441281</v>
      </c>
      <c r="F18" s="29">
        <v>22111.196724495778</v>
      </c>
      <c r="G18" s="29">
        <v>162095.78019300522</v>
      </c>
      <c r="H18" s="29">
        <v>3101.2912078339414</v>
      </c>
      <c r="I18" s="29">
        <v>42460.970340559499</v>
      </c>
      <c r="J18" s="29">
        <v>10406.418043222395</v>
      </c>
      <c r="K18" s="29">
        <v>1446.6116922395452</v>
      </c>
      <c r="L18" s="29">
        <v>21782.555963379746</v>
      </c>
      <c r="M18" s="29">
        <v>46026.223118038004</v>
      </c>
      <c r="N18" s="29">
        <v>39051.445387413842</v>
      </c>
      <c r="O18" s="29">
        <v>10462.423549704683</v>
      </c>
      <c r="P18" s="29">
        <v>605167.42343695322</v>
      </c>
      <c r="Q18" s="29">
        <v>12236.158847376031</v>
      </c>
      <c r="R18" s="29">
        <v>27534.445105006867</v>
      </c>
      <c r="S18" s="29">
        <v>11034.80578293578</v>
      </c>
      <c r="T18" s="29">
        <v>6757.4180793727683</v>
      </c>
      <c r="U18" s="29">
        <v>27584.944898062473</v>
      </c>
      <c r="V18" s="29">
        <v>14089.524747737407</v>
      </c>
      <c r="W18" s="29">
        <v>30460.839638534519</v>
      </c>
      <c r="X18" s="29">
        <v>25689.906230630048</v>
      </c>
      <c r="Y18" s="29">
        <v>16873.113211917782</v>
      </c>
      <c r="Z18" s="29">
        <v>12827.075231918834</v>
      </c>
      <c r="AA18" s="29">
        <v>121.16051236336256</v>
      </c>
      <c r="AB18" s="29">
        <v>444.05408683280064</v>
      </c>
      <c r="AC18" s="29">
        <v>5143912.9064179063</v>
      </c>
      <c r="AD18" s="29">
        <v>9343.680512263003</v>
      </c>
      <c r="AE18" s="29">
        <v>64835.256127050292</v>
      </c>
      <c r="AF18" s="29">
        <v>4710.4288314235309</v>
      </c>
      <c r="AG18" s="29">
        <v>5087.9068981303026</v>
      </c>
      <c r="AH18" s="29">
        <v>215.26584737558596</v>
      </c>
      <c r="AI18" s="29">
        <v>8563.2583387184422</v>
      </c>
      <c r="AJ18" s="29">
        <v>1055.1137289172632</v>
      </c>
      <c r="AK18" s="29">
        <v>96.006762511966343</v>
      </c>
      <c r="AL18" s="29">
        <v>1320.6480793073138</v>
      </c>
      <c r="AM18" s="29">
        <v>1129.6345740404349</v>
      </c>
      <c r="AN18" s="29">
        <v>2656.795549968253</v>
      </c>
      <c r="AO18" s="29">
        <v>457.25507002334291</v>
      </c>
      <c r="AP18" s="29">
        <v>478.96877184662407</v>
      </c>
      <c r="AQ18" s="29">
        <v>1160.9884605440618</v>
      </c>
      <c r="AR18" s="29">
        <v>718.28370340258709</v>
      </c>
      <c r="AS18" s="29">
        <v>809.13919693450566</v>
      </c>
      <c r="AT18" s="29">
        <v>147.10903707244304</v>
      </c>
      <c r="AU18" s="29">
        <v>863.66865511032017</v>
      </c>
      <c r="AV18" s="29">
        <v>136.43971283749252</v>
      </c>
      <c r="AW18" s="29">
        <v>238.7812146322425</v>
      </c>
      <c r="AX18" s="29">
        <v>949.45027799057425</v>
      </c>
      <c r="AY18" s="29">
        <v>985.09076519242137</v>
      </c>
      <c r="AZ18" s="29">
        <v>221.57710555687689</v>
      </c>
      <c r="BA18" s="29">
        <v>630.55644652572346</v>
      </c>
      <c r="BB18" s="29">
        <v>305.34233545877902</v>
      </c>
      <c r="BC18" s="29">
        <v>955.03779650960075</v>
      </c>
      <c r="BD18" s="29">
        <v>303.76208366314484</v>
      </c>
      <c r="BE18" s="29">
        <v>152.12222954128472</v>
      </c>
      <c r="BF18" s="29">
        <v>72.345682060494056</v>
      </c>
      <c r="BG18" s="29">
        <v>2339.3715104626526</v>
      </c>
      <c r="BH18" s="29">
        <v>7825.9552373517145</v>
      </c>
      <c r="BI18" s="29">
        <v>615.32285487443323</v>
      </c>
      <c r="BJ18" s="29">
        <v>8791.1298528271927</v>
      </c>
      <c r="BK18" s="29">
        <v>141.86197573074963</v>
      </c>
      <c r="BL18" s="29">
        <v>4238.1121620225531</v>
      </c>
      <c r="BM18" s="29">
        <v>4567.7142480841576</v>
      </c>
      <c r="BN18" s="29">
        <v>1745.7211004820656</v>
      </c>
      <c r="BO18" s="29">
        <v>1210.7978661200104</v>
      </c>
      <c r="BP18" s="29">
        <v>3824.0435365644348</v>
      </c>
      <c r="BQ18" s="29">
        <v>1013.1141629461033</v>
      </c>
      <c r="BR18" s="29">
        <v>250.94255802778062</v>
      </c>
      <c r="BS18" s="29">
        <v>0</v>
      </c>
      <c r="BT18" s="59">
        <f t="shared" si="0"/>
        <v>6450504.6005381951</v>
      </c>
      <c r="BU18" s="29">
        <v>334973.93883774994</v>
      </c>
      <c r="BV18" s="29">
        <v>0</v>
      </c>
      <c r="BW18" s="29">
        <v>67.350502999825565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39411.162770530733</v>
      </c>
      <c r="CE18" s="29">
        <v>0</v>
      </c>
      <c r="CF18" s="29">
        <v>90583.906074314422</v>
      </c>
      <c r="CG18" s="29">
        <v>0</v>
      </c>
      <c r="CH18" s="29">
        <v>86199.982983486203</v>
      </c>
      <c r="CI18" s="29">
        <v>3016042.6828744747</v>
      </c>
      <c r="CJ18" s="38">
        <f t="shared" si="1"/>
        <v>10017783.62458175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19216.780797030813</v>
      </c>
      <c r="D19" s="29">
        <v>55.103234363849751</v>
      </c>
      <c r="E19" s="29">
        <v>2032.946858876174</v>
      </c>
      <c r="F19" s="29">
        <v>1035.1165801661798</v>
      </c>
      <c r="G19" s="29">
        <v>51301.626324616809</v>
      </c>
      <c r="H19" s="29">
        <v>6443.8314862919942</v>
      </c>
      <c r="I19" s="29">
        <v>18722.192191914255</v>
      </c>
      <c r="J19" s="29">
        <v>15019.473263279418</v>
      </c>
      <c r="K19" s="29">
        <v>5614.8849924770875</v>
      </c>
      <c r="L19" s="29">
        <v>620.19446365685656</v>
      </c>
      <c r="M19" s="29">
        <v>6075.9697901106292</v>
      </c>
      <c r="N19" s="29">
        <v>1588.1817043525921</v>
      </c>
      <c r="O19" s="29">
        <v>22715.831386953709</v>
      </c>
      <c r="P19" s="29">
        <v>31664.104174978689</v>
      </c>
      <c r="Q19" s="29">
        <v>417940.43513970269</v>
      </c>
      <c r="R19" s="29">
        <v>557301.89387312217</v>
      </c>
      <c r="S19" s="29">
        <v>85718.756570465528</v>
      </c>
      <c r="T19" s="29">
        <v>130557.71297253072</v>
      </c>
      <c r="U19" s="29">
        <v>434310.36896997917</v>
      </c>
      <c r="V19" s="29">
        <v>96195.529181030885</v>
      </c>
      <c r="W19" s="29">
        <v>302762.69240637001</v>
      </c>
      <c r="X19" s="29">
        <v>81826.89600699881</v>
      </c>
      <c r="Y19" s="29">
        <v>80823.119287395981</v>
      </c>
      <c r="Z19" s="29">
        <v>1156.2248323522056</v>
      </c>
      <c r="AA19" s="29">
        <v>96.347663240920042</v>
      </c>
      <c r="AB19" s="29">
        <v>326.63526424032182</v>
      </c>
      <c r="AC19" s="29">
        <v>376860.55667195021</v>
      </c>
      <c r="AD19" s="29">
        <v>12176.045434030873</v>
      </c>
      <c r="AE19" s="29">
        <v>20609.774022440255</v>
      </c>
      <c r="AF19" s="29">
        <v>2883.118366342565</v>
      </c>
      <c r="AG19" s="29">
        <v>2964.7724530013443</v>
      </c>
      <c r="AH19" s="29">
        <v>5161.519146565427</v>
      </c>
      <c r="AI19" s="29">
        <v>2481.3313755008953</v>
      </c>
      <c r="AJ19" s="29">
        <v>749.13616695507801</v>
      </c>
      <c r="AK19" s="29">
        <v>19.223821644808535</v>
      </c>
      <c r="AL19" s="29">
        <v>432.32175581968875</v>
      </c>
      <c r="AM19" s="29">
        <v>2343.6778850303067</v>
      </c>
      <c r="AN19" s="29">
        <v>250.67857573198148</v>
      </c>
      <c r="AO19" s="29">
        <v>92.98138040532514</v>
      </c>
      <c r="AP19" s="29">
        <v>11328.895584308113</v>
      </c>
      <c r="AQ19" s="29">
        <v>588.22768199731843</v>
      </c>
      <c r="AR19" s="29">
        <v>333.80273545358716</v>
      </c>
      <c r="AS19" s="29">
        <v>443.02519571980582</v>
      </c>
      <c r="AT19" s="29">
        <v>52.369131344071818</v>
      </c>
      <c r="AU19" s="29">
        <v>745.2247380033341</v>
      </c>
      <c r="AV19" s="29">
        <v>89.831927281656121</v>
      </c>
      <c r="AW19" s="29">
        <v>115.48692137427867</v>
      </c>
      <c r="AX19" s="29">
        <v>195.32313586137946</v>
      </c>
      <c r="AY19" s="29">
        <v>334.64370038686076</v>
      </c>
      <c r="AZ19" s="29">
        <v>15.667250776511816</v>
      </c>
      <c r="BA19" s="29">
        <v>292.84356737455067</v>
      </c>
      <c r="BB19" s="29">
        <v>1151.0181665788109</v>
      </c>
      <c r="BC19" s="29">
        <v>180.23361061752556</v>
      </c>
      <c r="BD19" s="29">
        <v>452.57403580864519</v>
      </c>
      <c r="BE19" s="29">
        <v>25.871407230708655</v>
      </c>
      <c r="BF19" s="29">
        <v>31.354414994723292</v>
      </c>
      <c r="BG19" s="29">
        <v>611.81910682217176</v>
      </c>
      <c r="BH19" s="29">
        <v>3819.573311192622</v>
      </c>
      <c r="BI19" s="29">
        <v>504.89808649322049</v>
      </c>
      <c r="BJ19" s="29">
        <v>8668.8775132716946</v>
      </c>
      <c r="BK19" s="29">
        <v>157.76562756094083</v>
      </c>
      <c r="BL19" s="29">
        <v>976.58092203270019</v>
      </c>
      <c r="BM19" s="29">
        <v>978.64091333805231</v>
      </c>
      <c r="BN19" s="29">
        <v>572.18430205897653</v>
      </c>
      <c r="BO19" s="29">
        <v>376.2754617324058</v>
      </c>
      <c r="BP19" s="29">
        <v>1106.6260543735191</v>
      </c>
      <c r="BQ19" s="29">
        <v>8778.5685583837439</v>
      </c>
      <c r="BR19" s="29">
        <v>244.06016066475036</v>
      </c>
      <c r="BS19" s="29">
        <v>0</v>
      </c>
      <c r="BT19" s="59">
        <f t="shared" si="0"/>
        <v>2841320.2496949527</v>
      </c>
      <c r="BU19" s="29">
        <v>-6356.4233148199519</v>
      </c>
      <c r="BV19" s="29">
        <v>0</v>
      </c>
      <c r="BW19" s="29">
        <v>25.909760046509202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278.40908083231153</v>
      </c>
      <c r="CD19" s="29">
        <v>26519.871916113247</v>
      </c>
      <c r="CE19" s="29">
        <v>0</v>
      </c>
      <c r="CF19" s="29">
        <v>21072.268448409992</v>
      </c>
      <c r="CG19" s="29">
        <v>0</v>
      </c>
      <c r="CH19" s="29">
        <v>-13004.600252983757</v>
      </c>
      <c r="CI19" s="29">
        <v>2159155.7178229466</v>
      </c>
      <c r="CJ19" s="38">
        <f t="shared" si="1"/>
        <v>5029011.4031554982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385087.24485495116</v>
      </c>
      <c r="D20" s="29">
        <v>25115.713612886371</v>
      </c>
      <c r="E20" s="29">
        <v>11313.656830465527</v>
      </c>
      <c r="F20" s="29">
        <v>6065.191358952623</v>
      </c>
      <c r="G20" s="29">
        <v>737806.24029441306</v>
      </c>
      <c r="H20" s="29">
        <v>37577.734287986408</v>
      </c>
      <c r="I20" s="29">
        <v>84217.351900769878</v>
      </c>
      <c r="J20" s="29">
        <v>10697.43561145376</v>
      </c>
      <c r="K20" s="29">
        <v>11775.332711279039</v>
      </c>
      <c r="L20" s="29">
        <v>7587.4142483534069</v>
      </c>
      <c r="M20" s="29">
        <v>141539.84449175431</v>
      </c>
      <c r="N20" s="29">
        <v>10788.043228500315</v>
      </c>
      <c r="O20" s="29">
        <v>38546.951831485894</v>
      </c>
      <c r="P20" s="29">
        <v>69706.475011346571</v>
      </c>
      <c r="Q20" s="29">
        <v>91535.496180871924</v>
      </c>
      <c r="R20" s="29">
        <v>437270.31014143158</v>
      </c>
      <c r="S20" s="29">
        <v>133280.93956267159</v>
      </c>
      <c r="T20" s="29">
        <v>122766.11391503375</v>
      </c>
      <c r="U20" s="29">
        <v>661444.64993062825</v>
      </c>
      <c r="V20" s="29">
        <v>114343.26713247204</v>
      </c>
      <c r="W20" s="29">
        <v>349469.97235071036</v>
      </c>
      <c r="X20" s="29">
        <v>101524.36457050397</v>
      </c>
      <c r="Y20" s="29">
        <v>103777.31595469921</v>
      </c>
      <c r="Z20" s="29">
        <v>10711.428589304758</v>
      </c>
      <c r="AA20" s="29">
        <v>8732.6907944721224</v>
      </c>
      <c r="AB20" s="29">
        <v>3491.9979230436275</v>
      </c>
      <c r="AC20" s="29">
        <v>2084793.6982232612</v>
      </c>
      <c r="AD20" s="29">
        <v>62791.589032323536</v>
      </c>
      <c r="AE20" s="29">
        <v>490094.02985868574</v>
      </c>
      <c r="AF20" s="29">
        <v>28759.022253681218</v>
      </c>
      <c r="AG20" s="29">
        <v>15349.991060994431</v>
      </c>
      <c r="AH20" s="29">
        <v>8173.0316028723328</v>
      </c>
      <c r="AI20" s="29">
        <v>6880.5939593148523</v>
      </c>
      <c r="AJ20" s="29">
        <v>4326.7015970863949</v>
      </c>
      <c r="AK20" s="29">
        <v>205.08130777966559</v>
      </c>
      <c r="AL20" s="29">
        <v>4498.5756255213173</v>
      </c>
      <c r="AM20" s="29">
        <v>9033.5929143247995</v>
      </c>
      <c r="AN20" s="29">
        <v>2018.9503991692118</v>
      </c>
      <c r="AO20" s="29">
        <v>951.16307024391563</v>
      </c>
      <c r="AP20" s="29">
        <v>22675.025741780679</v>
      </c>
      <c r="AQ20" s="29">
        <v>11237.00690305563</v>
      </c>
      <c r="AR20" s="29">
        <v>3575.419334709748</v>
      </c>
      <c r="AS20" s="29">
        <v>7134.3157229160815</v>
      </c>
      <c r="AT20" s="29">
        <v>1273.102254772499</v>
      </c>
      <c r="AU20" s="29">
        <v>9270.4744455664913</v>
      </c>
      <c r="AV20" s="29">
        <v>10627.392113839705</v>
      </c>
      <c r="AW20" s="29">
        <v>12137.134502514838</v>
      </c>
      <c r="AX20" s="29">
        <v>4123.0624053360352</v>
      </c>
      <c r="AY20" s="29">
        <v>5781.6910048269901</v>
      </c>
      <c r="AZ20" s="29">
        <v>533.61688567227509</v>
      </c>
      <c r="BA20" s="29">
        <v>1908.5612497047821</v>
      </c>
      <c r="BB20" s="29">
        <v>2417.9758356513166</v>
      </c>
      <c r="BC20" s="29">
        <v>2149.5785438484663</v>
      </c>
      <c r="BD20" s="29">
        <v>2664.5084724445519</v>
      </c>
      <c r="BE20" s="29">
        <v>569.22897589759384</v>
      </c>
      <c r="BF20" s="29">
        <v>437.89685952492385</v>
      </c>
      <c r="BG20" s="29">
        <v>38037.446557701332</v>
      </c>
      <c r="BH20" s="29">
        <v>57191.782919441102</v>
      </c>
      <c r="BI20" s="29">
        <v>2020.1824822575561</v>
      </c>
      <c r="BJ20" s="29">
        <v>39634.604318080594</v>
      </c>
      <c r="BK20" s="29">
        <v>1689.0138981450766</v>
      </c>
      <c r="BL20" s="29">
        <v>10955.180085017344</v>
      </c>
      <c r="BM20" s="29">
        <v>18828.751213987591</v>
      </c>
      <c r="BN20" s="29">
        <v>4455.8690814863512</v>
      </c>
      <c r="BO20" s="29">
        <v>3000.6564587800299</v>
      </c>
      <c r="BP20" s="29">
        <v>9306.471357217175</v>
      </c>
      <c r="BQ20" s="29">
        <v>8080.0326777933369</v>
      </c>
      <c r="BR20" s="29">
        <v>1443.6006007096141</v>
      </c>
      <c r="BS20" s="29">
        <v>0</v>
      </c>
      <c r="BT20" s="59">
        <f t="shared" si="0"/>
        <v>6727208.7811283786</v>
      </c>
      <c r="BU20" s="29">
        <v>180066.13476530425</v>
      </c>
      <c r="BV20" s="29">
        <v>0</v>
      </c>
      <c r="BW20" s="29">
        <v>4747.7147008673828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14936.217189090576</v>
      </c>
      <c r="CD20" s="29">
        <v>587948.01014960918</v>
      </c>
      <c r="CE20" s="29">
        <v>0</v>
      </c>
      <c r="CF20" s="29">
        <v>61649.198165275542</v>
      </c>
      <c r="CG20" s="29">
        <v>0</v>
      </c>
      <c r="CH20" s="29">
        <v>8997.3018163863526</v>
      </c>
      <c r="CI20" s="29">
        <v>4685207.1735841893</v>
      </c>
      <c r="CJ20" s="38">
        <f t="shared" si="1"/>
        <v>12270760.531499101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30857.949770679123</v>
      </c>
      <c r="D21" s="29">
        <v>5079.5670333297758</v>
      </c>
      <c r="E21" s="29">
        <v>3473.9426874909373</v>
      </c>
      <c r="F21" s="29">
        <v>3560.5107749520739</v>
      </c>
      <c r="G21" s="29">
        <v>38681.792737549185</v>
      </c>
      <c r="H21" s="29">
        <v>6978.7984560273062</v>
      </c>
      <c r="I21" s="29">
        <v>4326.8749390339381</v>
      </c>
      <c r="J21" s="29">
        <v>11139.032302860898</v>
      </c>
      <c r="K21" s="29">
        <v>7731.4184264926434</v>
      </c>
      <c r="L21" s="29">
        <v>2948.6075286782052</v>
      </c>
      <c r="M21" s="29">
        <v>9589.8723201200191</v>
      </c>
      <c r="N21" s="29">
        <v>9674.3701943320139</v>
      </c>
      <c r="O21" s="29">
        <v>7415.3558621187176</v>
      </c>
      <c r="P21" s="29">
        <v>10999.750171246927</v>
      </c>
      <c r="Q21" s="29">
        <v>11850.187756348394</v>
      </c>
      <c r="R21" s="29">
        <v>33859.267807721364</v>
      </c>
      <c r="S21" s="29">
        <v>350791.68530499149</v>
      </c>
      <c r="T21" s="29">
        <v>62433.23208778679</v>
      </c>
      <c r="U21" s="29">
        <v>130719.25804319279</v>
      </c>
      <c r="V21" s="29">
        <v>22798.260218701253</v>
      </c>
      <c r="W21" s="29">
        <v>59947.577193138211</v>
      </c>
      <c r="X21" s="29">
        <v>45159.101088019124</v>
      </c>
      <c r="Y21" s="29">
        <v>28259.127127562984</v>
      </c>
      <c r="Z21" s="29">
        <v>6768.2851921392376</v>
      </c>
      <c r="AA21" s="29">
        <v>607.7827283190901</v>
      </c>
      <c r="AB21" s="29">
        <v>6600.411492438885</v>
      </c>
      <c r="AC21" s="29">
        <v>326506.81489913998</v>
      </c>
      <c r="AD21" s="29">
        <v>35869.072475554654</v>
      </c>
      <c r="AE21" s="29">
        <v>54849.677770308866</v>
      </c>
      <c r="AF21" s="29">
        <v>12081.562414753857</v>
      </c>
      <c r="AG21" s="29">
        <v>7600.2430065324143</v>
      </c>
      <c r="AH21" s="29">
        <v>2510.8656290351496</v>
      </c>
      <c r="AI21" s="29">
        <v>9980.1562310585159</v>
      </c>
      <c r="AJ21" s="29">
        <v>2902.4278257138039</v>
      </c>
      <c r="AK21" s="29">
        <v>1275.0767009170752</v>
      </c>
      <c r="AL21" s="29">
        <v>2127.309708168852</v>
      </c>
      <c r="AM21" s="29">
        <v>5986.7660737301885</v>
      </c>
      <c r="AN21" s="29">
        <v>5279.6934541386645</v>
      </c>
      <c r="AO21" s="29">
        <v>6292.3184570595104</v>
      </c>
      <c r="AP21" s="29">
        <v>5340.670975162875</v>
      </c>
      <c r="AQ21" s="29">
        <v>4072.0420793012254</v>
      </c>
      <c r="AR21" s="29">
        <v>1800.8144499849784</v>
      </c>
      <c r="AS21" s="29">
        <v>7036.8265760710929</v>
      </c>
      <c r="AT21" s="29">
        <v>498.05860403119806</v>
      </c>
      <c r="AU21" s="29">
        <v>3095.5743566596939</v>
      </c>
      <c r="AV21" s="29">
        <v>151.85875518375232</v>
      </c>
      <c r="AW21" s="29">
        <v>205.07686544424573</v>
      </c>
      <c r="AX21" s="29">
        <v>2658.7032424572844</v>
      </c>
      <c r="AY21" s="29">
        <v>2680.2175784186375</v>
      </c>
      <c r="AZ21" s="29">
        <v>685.30553006366881</v>
      </c>
      <c r="BA21" s="29">
        <v>992.0837539403733</v>
      </c>
      <c r="BB21" s="29">
        <v>905.76033066096522</v>
      </c>
      <c r="BC21" s="29">
        <v>2146.4969833216787</v>
      </c>
      <c r="BD21" s="29">
        <v>2019.7694159430166</v>
      </c>
      <c r="BE21" s="29">
        <v>1213.9270164607103</v>
      </c>
      <c r="BF21" s="29">
        <v>410.68751550850288</v>
      </c>
      <c r="BG21" s="29">
        <v>21735.906298053291</v>
      </c>
      <c r="BH21" s="29">
        <v>30373.439220318167</v>
      </c>
      <c r="BI21" s="29">
        <v>2487.9557207995622</v>
      </c>
      <c r="BJ21" s="29">
        <v>14014.95937238156</v>
      </c>
      <c r="BK21" s="29">
        <v>945.33190841210114</v>
      </c>
      <c r="BL21" s="29">
        <v>2326.9744989757837</v>
      </c>
      <c r="BM21" s="29">
        <v>1520.2562316491255</v>
      </c>
      <c r="BN21" s="29">
        <v>3213.6763240920704</v>
      </c>
      <c r="BO21" s="29">
        <v>2791.1169993855119</v>
      </c>
      <c r="BP21" s="29">
        <v>4833.0062418282923</v>
      </c>
      <c r="BQ21" s="29">
        <v>21334.342712990216</v>
      </c>
      <c r="BR21" s="29">
        <v>14509.94059435744</v>
      </c>
      <c r="BS21" s="29">
        <v>0</v>
      </c>
      <c r="BT21" s="59">
        <f t="shared" si="0"/>
        <v>1541514.784043239</v>
      </c>
      <c r="BU21" s="29">
        <v>94100.67821469286</v>
      </c>
      <c r="BV21" s="29">
        <v>0</v>
      </c>
      <c r="BW21" s="29">
        <v>46645.664850253255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5.7632845705516882</v>
      </c>
      <c r="CD21" s="29">
        <v>1169969.9304697977</v>
      </c>
      <c r="CE21" s="29">
        <v>0</v>
      </c>
      <c r="CF21" s="29">
        <v>491885.3963005275</v>
      </c>
      <c r="CG21" s="29">
        <v>0</v>
      </c>
      <c r="CH21" s="29">
        <v>48342.470063857545</v>
      </c>
      <c r="CI21" s="29">
        <v>5637275.7025283203</v>
      </c>
      <c r="CJ21" s="38">
        <f t="shared" si="1"/>
        <v>9029740.3897552583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46059.050374148064</v>
      </c>
      <c r="D22" s="29">
        <v>6280.3240041394738</v>
      </c>
      <c r="E22" s="29">
        <v>4497.2604354927125</v>
      </c>
      <c r="F22" s="29">
        <v>7298.9458775007788</v>
      </c>
      <c r="G22" s="29">
        <v>80290.714005849135</v>
      </c>
      <c r="H22" s="29">
        <v>10459.620625377011</v>
      </c>
      <c r="I22" s="29">
        <v>6124.6114992084449</v>
      </c>
      <c r="J22" s="29">
        <v>12841.38073655311</v>
      </c>
      <c r="K22" s="29">
        <v>7605.2574920838033</v>
      </c>
      <c r="L22" s="29">
        <v>6328.5907896597928</v>
      </c>
      <c r="M22" s="29">
        <v>19028.041588829783</v>
      </c>
      <c r="N22" s="29">
        <v>5179.2859957455566</v>
      </c>
      <c r="O22" s="29">
        <v>8235.7215474277946</v>
      </c>
      <c r="P22" s="29">
        <v>18891.249903271662</v>
      </c>
      <c r="Q22" s="29">
        <v>16824.300401027725</v>
      </c>
      <c r="R22" s="29">
        <v>47750.868069236218</v>
      </c>
      <c r="S22" s="29">
        <v>137327.04305733944</v>
      </c>
      <c r="T22" s="29">
        <v>233116.06054642616</v>
      </c>
      <c r="U22" s="29">
        <v>229202.80978392696</v>
      </c>
      <c r="V22" s="29">
        <v>29224.821840883851</v>
      </c>
      <c r="W22" s="29">
        <v>45048.73695184489</v>
      </c>
      <c r="X22" s="29">
        <v>23141.43137939028</v>
      </c>
      <c r="Y22" s="29">
        <v>19671.198094746749</v>
      </c>
      <c r="Z22" s="29">
        <v>14537.432401628739</v>
      </c>
      <c r="AA22" s="29">
        <v>1001.707010544442</v>
      </c>
      <c r="AB22" s="29">
        <v>11315.100147534413</v>
      </c>
      <c r="AC22" s="29">
        <v>782424.92751762725</v>
      </c>
      <c r="AD22" s="29">
        <v>66142.328652019947</v>
      </c>
      <c r="AE22" s="29">
        <v>166861.62766590045</v>
      </c>
      <c r="AF22" s="29">
        <v>27020.320022927313</v>
      </c>
      <c r="AG22" s="29">
        <v>18244.823621979573</v>
      </c>
      <c r="AH22" s="29">
        <v>2995.7713188238622</v>
      </c>
      <c r="AI22" s="29">
        <v>12155.646788426289</v>
      </c>
      <c r="AJ22" s="29">
        <v>7870.7761091376415</v>
      </c>
      <c r="AK22" s="29">
        <v>1193.0850851031839</v>
      </c>
      <c r="AL22" s="29">
        <v>5296.743640454195</v>
      </c>
      <c r="AM22" s="29">
        <v>8972.0321573807378</v>
      </c>
      <c r="AN22" s="29">
        <v>4286.498531530422</v>
      </c>
      <c r="AO22" s="29">
        <v>5745.5300330943046</v>
      </c>
      <c r="AP22" s="29">
        <v>7809.1356389001185</v>
      </c>
      <c r="AQ22" s="29">
        <v>7231.8099068832908</v>
      </c>
      <c r="AR22" s="29">
        <v>3977.2451137456728</v>
      </c>
      <c r="AS22" s="29">
        <v>7303.5387192165235</v>
      </c>
      <c r="AT22" s="29">
        <v>1140.9248015826442</v>
      </c>
      <c r="AU22" s="29">
        <v>8002.1536289719606</v>
      </c>
      <c r="AV22" s="29">
        <v>878.02752746912051</v>
      </c>
      <c r="AW22" s="29">
        <v>1617.1754814514125</v>
      </c>
      <c r="AX22" s="29">
        <v>6203.1345708944846</v>
      </c>
      <c r="AY22" s="29">
        <v>5700.3472399366565</v>
      </c>
      <c r="AZ22" s="29">
        <v>280.76294466387981</v>
      </c>
      <c r="BA22" s="29">
        <v>2714.1708986748881</v>
      </c>
      <c r="BB22" s="29">
        <v>1742.980169784603</v>
      </c>
      <c r="BC22" s="29">
        <v>4547.2176458342756</v>
      </c>
      <c r="BD22" s="29">
        <v>3930.0488831951202</v>
      </c>
      <c r="BE22" s="29">
        <v>1207.4876492804387</v>
      </c>
      <c r="BF22" s="29">
        <v>535.44398295116275</v>
      </c>
      <c r="BG22" s="29">
        <v>24667.844632184951</v>
      </c>
      <c r="BH22" s="29">
        <v>73007.859664002055</v>
      </c>
      <c r="BI22" s="29">
        <v>2945.5744795344012</v>
      </c>
      <c r="BJ22" s="29">
        <v>37071.960089920933</v>
      </c>
      <c r="BK22" s="29">
        <v>2260.4030228299753</v>
      </c>
      <c r="BL22" s="29">
        <v>10657.118035164498</v>
      </c>
      <c r="BM22" s="29">
        <v>5203.3734065157169</v>
      </c>
      <c r="BN22" s="29">
        <v>6142.4631848386061</v>
      </c>
      <c r="BO22" s="29">
        <v>4629.7360879805037</v>
      </c>
      <c r="BP22" s="29">
        <v>14200.448272350677</v>
      </c>
      <c r="BQ22" s="29">
        <v>14698.797264976238</v>
      </c>
      <c r="BR22" s="29">
        <v>14862.359685554165</v>
      </c>
      <c r="BS22" s="29">
        <v>0</v>
      </c>
      <c r="BT22" s="59">
        <f t="shared" si="0"/>
        <v>2431661.2183335116</v>
      </c>
      <c r="BU22" s="29">
        <v>651654.45401575463</v>
      </c>
      <c r="BV22" s="29">
        <v>0</v>
      </c>
      <c r="BW22" s="29">
        <v>1977.854535062336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82.228021249832935</v>
      </c>
      <c r="CD22" s="29">
        <v>518364.29966316267</v>
      </c>
      <c r="CE22" s="29">
        <v>0</v>
      </c>
      <c r="CF22" s="29">
        <v>204868.20014077573</v>
      </c>
      <c r="CG22" s="29">
        <v>0</v>
      </c>
      <c r="CH22" s="29">
        <v>69406.662695082428</v>
      </c>
      <c r="CI22" s="29">
        <v>2896946.129016513</v>
      </c>
      <c r="CJ22" s="38">
        <f t="shared" si="1"/>
        <v>6774961.0464211125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167409.04080691811</v>
      </c>
      <c r="D23" s="29">
        <v>15258.61925042019</v>
      </c>
      <c r="E23" s="29">
        <v>5966.3646189784895</v>
      </c>
      <c r="F23" s="29">
        <v>11337.150228366656</v>
      </c>
      <c r="G23" s="29">
        <v>123745.81745202698</v>
      </c>
      <c r="H23" s="29">
        <v>19931.962734138971</v>
      </c>
      <c r="I23" s="29">
        <v>12768.575004210368</v>
      </c>
      <c r="J23" s="29">
        <v>22027.40774291136</v>
      </c>
      <c r="K23" s="29">
        <v>9584.4837392049012</v>
      </c>
      <c r="L23" s="29">
        <v>8937.7300716352256</v>
      </c>
      <c r="M23" s="29">
        <v>51158.061661406711</v>
      </c>
      <c r="N23" s="29">
        <v>8894.0766884638961</v>
      </c>
      <c r="O23" s="29">
        <v>18728.554485861929</v>
      </c>
      <c r="P23" s="29">
        <v>30686.069911225579</v>
      </c>
      <c r="Q23" s="29">
        <v>60460.239051383338</v>
      </c>
      <c r="R23" s="29">
        <v>201025.17201652395</v>
      </c>
      <c r="S23" s="29">
        <v>101822.49572787218</v>
      </c>
      <c r="T23" s="29">
        <v>157047.06455331389</v>
      </c>
      <c r="U23" s="29">
        <v>1203224.0289225916</v>
      </c>
      <c r="V23" s="29">
        <v>106728.55534476689</v>
      </c>
      <c r="W23" s="29">
        <v>289321.50920406962</v>
      </c>
      <c r="X23" s="29">
        <v>42807.063252927204</v>
      </c>
      <c r="Y23" s="29">
        <v>123203.22920877294</v>
      </c>
      <c r="Z23" s="29">
        <v>21897.942752338535</v>
      </c>
      <c r="AA23" s="29">
        <v>2577.0192058294861</v>
      </c>
      <c r="AB23" s="29">
        <v>7222.8129000804456</v>
      </c>
      <c r="AC23" s="29">
        <v>1760818.0500417138</v>
      </c>
      <c r="AD23" s="29">
        <v>173867.68786884061</v>
      </c>
      <c r="AE23" s="29">
        <v>279503.6713624351</v>
      </c>
      <c r="AF23" s="29">
        <v>29285.51144030015</v>
      </c>
      <c r="AG23" s="29">
        <v>14726.046711958417</v>
      </c>
      <c r="AH23" s="29">
        <v>14031.435034843673</v>
      </c>
      <c r="AI23" s="29">
        <v>17865.608402798109</v>
      </c>
      <c r="AJ23" s="29">
        <v>7272.3388479943824</v>
      </c>
      <c r="AK23" s="29">
        <v>779.92943749825554</v>
      </c>
      <c r="AL23" s="29">
        <v>8525.9675586023222</v>
      </c>
      <c r="AM23" s="29">
        <v>13391.695859870228</v>
      </c>
      <c r="AN23" s="29">
        <v>36331.849106749636</v>
      </c>
      <c r="AO23" s="29">
        <v>3277.0106047926738</v>
      </c>
      <c r="AP23" s="29">
        <v>44697.865125521843</v>
      </c>
      <c r="AQ23" s="29">
        <v>10344.575318398374</v>
      </c>
      <c r="AR23" s="29">
        <v>6108.0981419312575</v>
      </c>
      <c r="AS23" s="29">
        <v>5468.8182042919525</v>
      </c>
      <c r="AT23" s="29">
        <v>1656.2899691214784</v>
      </c>
      <c r="AU23" s="29">
        <v>11394.467589487216</v>
      </c>
      <c r="AV23" s="29">
        <v>5513.733428524677</v>
      </c>
      <c r="AW23" s="29">
        <v>6208.7703396880161</v>
      </c>
      <c r="AX23" s="29">
        <v>12667.595865955202</v>
      </c>
      <c r="AY23" s="29">
        <v>8616.2608714197231</v>
      </c>
      <c r="AZ23" s="29">
        <v>514.77543406233383</v>
      </c>
      <c r="BA23" s="29">
        <v>4222.4978524178832</v>
      </c>
      <c r="BB23" s="29">
        <v>26520.33958500321</v>
      </c>
      <c r="BC23" s="29">
        <v>8515.8019499367474</v>
      </c>
      <c r="BD23" s="29">
        <v>5070.1934395380667</v>
      </c>
      <c r="BE23" s="29">
        <v>2638.9196150666621</v>
      </c>
      <c r="BF23" s="29">
        <v>545.7087523784453</v>
      </c>
      <c r="BG23" s="29">
        <v>69954.570667502441</v>
      </c>
      <c r="BH23" s="29">
        <v>80664.461317779525</v>
      </c>
      <c r="BI23" s="29">
        <v>4002.3371259639534</v>
      </c>
      <c r="BJ23" s="29">
        <v>54859.234524031315</v>
      </c>
      <c r="BK23" s="29">
        <v>3449.4247453003886</v>
      </c>
      <c r="BL23" s="29">
        <v>10523.89541289511</v>
      </c>
      <c r="BM23" s="29">
        <v>6295.7622728943643</v>
      </c>
      <c r="BN23" s="29">
        <v>21174.284207347453</v>
      </c>
      <c r="BO23" s="29">
        <v>15233.569832297218</v>
      </c>
      <c r="BP23" s="29">
        <v>20127.134967788239</v>
      </c>
      <c r="BQ23" s="29">
        <v>16619.641596952657</v>
      </c>
      <c r="BR23" s="29">
        <v>11405.016691495879</v>
      </c>
      <c r="BS23" s="29">
        <v>0</v>
      </c>
      <c r="BT23" s="59">
        <f t="shared" si="0"/>
        <v>5658461.893659628</v>
      </c>
      <c r="BU23" s="29">
        <v>181720.96394975748</v>
      </c>
      <c r="BV23" s="29">
        <v>0</v>
      </c>
      <c r="BW23" s="29">
        <v>84.702195231386284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81423.552223253253</v>
      </c>
      <c r="CD23" s="29">
        <v>5200967.6847874662</v>
      </c>
      <c r="CE23" s="29">
        <v>0</v>
      </c>
      <c r="CF23" s="29">
        <v>610096.78829831723</v>
      </c>
      <c r="CG23" s="29">
        <v>0</v>
      </c>
      <c r="CH23" s="29">
        <v>55030.576156442941</v>
      </c>
      <c r="CI23" s="29">
        <v>11817007.882933674</v>
      </c>
      <c r="CJ23" s="38">
        <f t="shared" si="1"/>
        <v>23604794.044203769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28371.823980148052</v>
      </c>
      <c r="D24" s="29">
        <v>6265.5457896843445</v>
      </c>
      <c r="E24" s="29">
        <v>17230.489238405469</v>
      </c>
      <c r="F24" s="29">
        <v>3319.8086894278608</v>
      </c>
      <c r="G24" s="29">
        <v>34295.956620595964</v>
      </c>
      <c r="H24" s="29">
        <v>4428.1922776046158</v>
      </c>
      <c r="I24" s="29">
        <v>3031.4595981829266</v>
      </c>
      <c r="J24" s="29">
        <v>5778.7327147946235</v>
      </c>
      <c r="K24" s="29">
        <v>2634.7285617813409</v>
      </c>
      <c r="L24" s="29">
        <v>2535.8007044957467</v>
      </c>
      <c r="M24" s="29">
        <v>8258.5006747372736</v>
      </c>
      <c r="N24" s="29">
        <v>2524.1700162711259</v>
      </c>
      <c r="O24" s="29">
        <v>11053.568609139376</v>
      </c>
      <c r="P24" s="29">
        <v>8335.2146543124945</v>
      </c>
      <c r="Q24" s="29">
        <v>10660.250345601517</v>
      </c>
      <c r="R24" s="29">
        <v>29043.64789391285</v>
      </c>
      <c r="S24" s="29">
        <v>10725.458697970989</v>
      </c>
      <c r="T24" s="29">
        <v>11123.033563002162</v>
      </c>
      <c r="U24" s="29">
        <v>71363.195734449444</v>
      </c>
      <c r="V24" s="29">
        <v>220524.27448109191</v>
      </c>
      <c r="W24" s="29">
        <v>334451.96065143339</v>
      </c>
      <c r="X24" s="29">
        <v>20475.443098947977</v>
      </c>
      <c r="Y24" s="29">
        <v>15373.329181699564</v>
      </c>
      <c r="Z24" s="29">
        <v>6004.2533611955532</v>
      </c>
      <c r="AA24" s="29">
        <v>541.97529163476918</v>
      </c>
      <c r="AB24" s="29">
        <v>1579.5502383103974</v>
      </c>
      <c r="AC24" s="29">
        <v>46529.498181386865</v>
      </c>
      <c r="AD24" s="29">
        <v>268707.74486594868</v>
      </c>
      <c r="AE24" s="29">
        <v>94618.041269679947</v>
      </c>
      <c r="AF24" s="29">
        <v>12773.960559812442</v>
      </c>
      <c r="AG24" s="29">
        <v>92642.15247695228</v>
      </c>
      <c r="AH24" s="29">
        <v>19648.910111983019</v>
      </c>
      <c r="AI24" s="29">
        <v>2693.9298978937518</v>
      </c>
      <c r="AJ24" s="29">
        <v>5853.4375586337437</v>
      </c>
      <c r="AK24" s="29">
        <v>176.59370804665249</v>
      </c>
      <c r="AL24" s="29">
        <v>2452.1279740906984</v>
      </c>
      <c r="AM24" s="29">
        <v>3319.2544211776253</v>
      </c>
      <c r="AN24" s="29">
        <v>1152.217309972295</v>
      </c>
      <c r="AO24" s="29">
        <v>920.41274915305394</v>
      </c>
      <c r="AP24" s="29">
        <v>5622.1208974550545</v>
      </c>
      <c r="AQ24" s="29">
        <v>3018.9506699500912</v>
      </c>
      <c r="AR24" s="29">
        <v>1616.8642752845951</v>
      </c>
      <c r="AS24" s="29">
        <v>2664.7089825114385</v>
      </c>
      <c r="AT24" s="29">
        <v>379.2423064462493</v>
      </c>
      <c r="AU24" s="29">
        <v>3507.6383062807927</v>
      </c>
      <c r="AV24" s="29">
        <v>482.07250615127521</v>
      </c>
      <c r="AW24" s="29">
        <v>832.72394516357235</v>
      </c>
      <c r="AX24" s="29">
        <v>2351.1433942667741</v>
      </c>
      <c r="AY24" s="29">
        <v>1971.3215986657251</v>
      </c>
      <c r="AZ24" s="29">
        <v>101.55625019425847</v>
      </c>
      <c r="BA24" s="29">
        <v>926.61885027724782</v>
      </c>
      <c r="BB24" s="29">
        <v>624.33460448076119</v>
      </c>
      <c r="BC24" s="29">
        <v>1663.9955623950389</v>
      </c>
      <c r="BD24" s="29">
        <v>3772.289661118245</v>
      </c>
      <c r="BE24" s="29">
        <v>524.70342043133701</v>
      </c>
      <c r="BF24" s="29">
        <v>309.09881100078178</v>
      </c>
      <c r="BG24" s="29">
        <v>15802.909970667333</v>
      </c>
      <c r="BH24" s="29">
        <v>17766.968263166065</v>
      </c>
      <c r="BI24" s="29">
        <v>438.70859896602514</v>
      </c>
      <c r="BJ24" s="29">
        <v>11505.357847189482</v>
      </c>
      <c r="BK24" s="29">
        <v>1139.5078367777319</v>
      </c>
      <c r="BL24" s="29">
        <v>2825.4414983531647</v>
      </c>
      <c r="BM24" s="29">
        <v>1343.8257589303782</v>
      </c>
      <c r="BN24" s="29">
        <v>2514.2042104508637</v>
      </c>
      <c r="BO24" s="29">
        <v>1729.6587918503396</v>
      </c>
      <c r="BP24" s="29">
        <v>5256.8444365643209</v>
      </c>
      <c r="BQ24" s="29">
        <v>2211.2432979841487</v>
      </c>
      <c r="BR24" s="29">
        <v>4121.8726897777033</v>
      </c>
      <c r="BS24" s="29">
        <v>0</v>
      </c>
      <c r="BT24" s="59">
        <f t="shared" si="0"/>
        <v>1518444.5729963137</v>
      </c>
      <c r="BU24" s="29">
        <v>187322.1219755669</v>
      </c>
      <c r="BV24" s="29">
        <v>0</v>
      </c>
      <c r="BW24" s="29">
        <v>19.681128418942823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589346.81980391091</v>
      </c>
      <c r="CD24" s="29">
        <v>49159.282284813933</v>
      </c>
      <c r="CE24" s="29">
        <v>0</v>
      </c>
      <c r="CF24" s="29">
        <v>12167.030992783384</v>
      </c>
      <c r="CG24" s="29">
        <v>0</v>
      </c>
      <c r="CH24" s="29">
        <v>-106190.60445418437</v>
      </c>
      <c r="CI24" s="29">
        <v>1784103.8430439574</v>
      </c>
      <c r="CJ24" s="38">
        <f t="shared" si="1"/>
        <v>4034372.7477715812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3883.0617837289942</v>
      </c>
      <c r="D25" s="29">
        <v>542.85489501499728</v>
      </c>
      <c r="E25" s="29">
        <v>39165.760924879702</v>
      </c>
      <c r="F25" s="29">
        <v>334.07559003750657</v>
      </c>
      <c r="G25" s="29">
        <v>3371.0202009227196</v>
      </c>
      <c r="H25" s="29">
        <v>607.00386862055711</v>
      </c>
      <c r="I25" s="29">
        <v>382.25916279267256</v>
      </c>
      <c r="J25" s="29">
        <v>4741.5784548260717</v>
      </c>
      <c r="K25" s="29">
        <v>997.99082024506299</v>
      </c>
      <c r="L25" s="29">
        <v>368.95227925895716</v>
      </c>
      <c r="M25" s="29">
        <v>2722.6050843738544</v>
      </c>
      <c r="N25" s="29">
        <v>422.31667095815374</v>
      </c>
      <c r="O25" s="29">
        <v>316.14181182991416</v>
      </c>
      <c r="P25" s="29">
        <v>1913.4936182628155</v>
      </c>
      <c r="Q25" s="29">
        <v>4870.7747346290816</v>
      </c>
      <c r="R25" s="29">
        <v>15008.313857061754</v>
      </c>
      <c r="S25" s="29">
        <v>1713.6769729972921</v>
      </c>
      <c r="T25" s="29">
        <v>3924.0471354412193</v>
      </c>
      <c r="U25" s="29">
        <v>20063.468354644603</v>
      </c>
      <c r="V25" s="29">
        <v>58792.95665017228</v>
      </c>
      <c r="W25" s="29">
        <v>218079.45413427302</v>
      </c>
      <c r="X25" s="29">
        <v>1590.1700507340984</v>
      </c>
      <c r="Y25" s="29">
        <v>11405.795248962606</v>
      </c>
      <c r="Z25" s="29">
        <v>745.20349762965338</v>
      </c>
      <c r="AA25" s="29">
        <v>75.485043471312011</v>
      </c>
      <c r="AB25" s="29">
        <v>1392.1222923659075</v>
      </c>
      <c r="AC25" s="29">
        <v>106111.02705381553</v>
      </c>
      <c r="AD25" s="29">
        <v>2213.0991074646645</v>
      </c>
      <c r="AE25" s="29">
        <v>24298.362737253279</v>
      </c>
      <c r="AF25" s="29">
        <v>8390.6365025546038</v>
      </c>
      <c r="AG25" s="29">
        <v>78502.607460266561</v>
      </c>
      <c r="AH25" s="29">
        <v>145847.0683072299</v>
      </c>
      <c r="AI25" s="29">
        <v>3569.6468408775977</v>
      </c>
      <c r="AJ25" s="29">
        <v>7861.6367086776972</v>
      </c>
      <c r="AK25" s="29">
        <v>43.710559281888891</v>
      </c>
      <c r="AL25" s="29">
        <v>309.70076771495587</v>
      </c>
      <c r="AM25" s="29">
        <v>1292.0350273435963</v>
      </c>
      <c r="AN25" s="29">
        <v>418.14554607673847</v>
      </c>
      <c r="AO25" s="29">
        <v>319.62648771673469</v>
      </c>
      <c r="AP25" s="29">
        <v>306.51796552718326</v>
      </c>
      <c r="AQ25" s="29">
        <v>933.88907377143528</v>
      </c>
      <c r="AR25" s="29">
        <v>620.63955832450142</v>
      </c>
      <c r="AS25" s="29">
        <v>793.64579451139275</v>
      </c>
      <c r="AT25" s="29">
        <v>45.582525580408458</v>
      </c>
      <c r="AU25" s="29">
        <v>413.26178454640586</v>
      </c>
      <c r="AV25" s="29">
        <v>47.05342336828528</v>
      </c>
      <c r="AW25" s="29">
        <v>80.144350612519546</v>
      </c>
      <c r="AX25" s="29">
        <v>791.14738582176199</v>
      </c>
      <c r="AY25" s="29">
        <v>278.26833578957974</v>
      </c>
      <c r="AZ25" s="29">
        <v>270.1567602637964</v>
      </c>
      <c r="BA25" s="29">
        <v>52.93057811394921</v>
      </c>
      <c r="BB25" s="29">
        <v>103.97227729173322</v>
      </c>
      <c r="BC25" s="29">
        <v>716.13355565680615</v>
      </c>
      <c r="BD25" s="29">
        <v>145.77114781383142</v>
      </c>
      <c r="BE25" s="29">
        <v>179.24139448238412</v>
      </c>
      <c r="BF25" s="29">
        <v>87.8399741410921</v>
      </c>
      <c r="BG25" s="29">
        <v>4920.7685556268689</v>
      </c>
      <c r="BH25" s="29">
        <v>1953.3297850722213</v>
      </c>
      <c r="BI25" s="29">
        <v>35.146459493798304</v>
      </c>
      <c r="BJ25" s="29">
        <v>672.59486982646217</v>
      </c>
      <c r="BK25" s="29">
        <v>132.80102273436989</v>
      </c>
      <c r="BL25" s="29">
        <v>210.20409523656943</v>
      </c>
      <c r="BM25" s="29">
        <v>567.26127558256246</v>
      </c>
      <c r="BN25" s="29">
        <v>388.13940819953672</v>
      </c>
      <c r="BO25" s="29">
        <v>269.28030608788038</v>
      </c>
      <c r="BP25" s="29">
        <v>653.07308398029261</v>
      </c>
      <c r="BQ25" s="29">
        <v>2725.8120318069309</v>
      </c>
      <c r="BR25" s="29">
        <v>1930.2411547929912</v>
      </c>
      <c r="BS25" s="29">
        <v>0</v>
      </c>
      <c r="BT25" s="59">
        <f t="shared" si="0"/>
        <v>796932.73417846614</v>
      </c>
      <c r="BU25" s="29">
        <v>384596.02954690089</v>
      </c>
      <c r="BV25" s="29">
        <v>0</v>
      </c>
      <c r="BW25" s="29">
        <v>4044.8794647028062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1186878.6646053684</v>
      </c>
      <c r="CD25" s="29">
        <v>583783.06412694964</v>
      </c>
      <c r="CE25" s="29">
        <v>0</v>
      </c>
      <c r="CF25" s="29">
        <v>9865.4016432678618</v>
      </c>
      <c r="CG25" s="29">
        <v>0</v>
      </c>
      <c r="CH25" s="29">
        <v>-730022.42936941492</v>
      </c>
      <c r="CI25" s="29">
        <v>4991684.9049816793</v>
      </c>
      <c r="CJ25" s="38">
        <f t="shared" si="1"/>
        <v>7227763.2491779197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7170.44777971228</v>
      </c>
      <c r="D26" s="29">
        <v>1057.7492875696453</v>
      </c>
      <c r="E26" s="29">
        <v>2339.0436513423733</v>
      </c>
      <c r="F26" s="29">
        <v>769.56589099032408</v>
      </c>
      <c r="G26" s="29">
        <v>11752.524604419001</v>
      </c>
      <c r="H26" s="29">
        <v>197096.52680418084</v>
      </c>
      <c r="I26" s="29">
        <v>12846.902534949681</v>
      </c>
      <c r="J26" s="29">
        <v>3051.3678151201102</v>
      </c>
      <c r="K26" s="29">
        <v>930.19826904593083</v>
      </c>
      <c r="L26" s="29">
        <v>1150.7087378514311</v>
      </c>
      <c r="M26" s="29">
        <v>75892.022469120056</v>
      </c>
      <c r="N26" s="29">
        <v>7945.5014594468303</v>
      </c>
      <c r="O26" s="29">
        <v>8911.4891862141012</v>
      </c>
      <c r="P26" s="29">
        <v>5975.600075021639</v>
      </c>
      <c r="Q26" s="29">
        <v>5011.8210235714723</v>
      </c>
      <c r="R26" s="29">
        <v>8456.8691795887244</v>
      </c>
      <c r="S26" s="29">
        <v>14811.072121934916</v>
      </c>
      <c r="T26" s="29">
        <v>7128.1669506870803</v>
      </c>
      <c r="U26" s="29">
        <v>25800.934177552102</v>
      </c>
      <c r="V26" s="29">
        <v>16535.988109316375</v>
      </c>
      <c r="W26" s="29">
        <v>22448.682212099862</v>
      </c>
      <c r="X26" s="29">
        <v>268747.76792178379</v>
      </c>
      <c r="Y26" s="29">
        <v>5496.9040362309734</v>
      </c>
      <c r="Z26" s="29">
        <v>1889.0872823356344</v>
      </c>
      <c r="AA26" s="29">
        <v>210.53453082475295</v>
      </c>
      <c r="AB26" s="29">
        <v>2435.9761530244336</v>
      </c>
      <c r="AC26" s="29">
        <v>727476.74586075521</v>
      </c>
      <c r="AD26" s="29">
        <v>9140.549644500974</v>
      </c>
      <c r="AE26" s="29">
        <v>83460.047176815278</v>
      </c>
      <c r="AF26" s="29">
        <v>14581.35480095658</v>
      </c>
      <c r="AG26" s="29">
        <v>4911.4574215955963</v>
      </c>
      <c r="AH26" s="29">
        <v>912.9231901956332</v>
      </c>
      <c r="AI26" s="29">
        <v>18084.397196747592</v>
      </c>
      <c r="AJ26" s="29">
        <v>2405.2039456381231</v>
      </c>
      <c r="AK26" s="29">
        <v>102.80533159853977</v>
      </c>
      <c r="AL26" s="29">
        <v>7364.8805175180405</v>
      </c>
      <c r="AM26" s="29">
        <v>2790.9462920047617</v>
      </c>
      <c r="AN26" s="29">
        <v>6367.1293295950818</v>
      </c>
      <c r="AO26" s="29">
        <v>577.55876099850775</v>
      </c>
      <c r="AP26" s="29">
        <v>3761.6640574393996</v>
      </c>
      <c r="AQ26" s="29">
        <v>3150.6678933817784</v>
      </c>
      <c r="AR26" s="29">
        <v>1351.1918040023986</v>
      </c>
      <c r="AS26" s="29">
        <v>3585.2583591261364</v>
      </c>
      <c r="AT26" s="29">
        <v>677.14670390588924</v>
      </c>
      <c r="AU26" s="29">
        <v>1587.0305230651063</v>
      </c>
      <c r="AV26" s="29">
        <v>1342.1093065888806</v>
      </c>
      <c r="AW26" s="29">
        <v>2490.0812633922178</v>
      </c>
      <c r="AX26" s="29">
        <v>7219.2149446439043</v>
      </c>
      <c r="AY26" s="29">
        <v>3814.712394379018</v>
      </c>
      <c r="AZ26" s="29">
        <v>825.21081211548926</v>
      </c>
      <c r="BA26" s="29">
        <v>226.34164308172348</v>
      </c>
      <c r="BB26" s="29">
        <v>2110.3070267351986</v>
      </c>
      <c r="BC26" s="29">
        <v>7395.1489072603799</v>
      </c>
      <c r="BD26" s="29">
        <v>3378.4016314088485</v>
      </c>
      <c r="BE26" s="29">
        <v>1845.8927571170791</v>
      </c>
      <c r="BF26" s="29">
        <v>99.908508418218275</v>
      </c>
      <c r="BG26" s="29">
        <v>16281.654179273179</v>
      </c>
      <c r="BH26" s="29">
        <v>20891.043204321824</v>
      </c>
      <c r="BI26" s="29">
        <v>496.77075606191499</v>
      </c>
      <c r="BJ26" s="29">
        <v>35657.923728043708</v>
      </c>
      <c r="BK26" s="29">
        <v>274.51158093947913</v>
      </c>
      <c r="BL26" s="29">
        <v>6107.4640127854054</v>
      </c>
      <c r="BM26" s="29">
        <v>62005.54988341729</v>
      </c>
      <c r="BN26" s="29">
        <v>5355.3758616137657</v>
      </c>
      <c r="BO26" s="29">
        <v>3848.2063260385612</v>
      </c>
      <c r="BP26" s="29">
        <v>6265.4605358577091</v>
      </c>
      <c r="BQ26" s="29">
        <v>7467.6023762046489</v>
      </c>
      <c r="BR26" s="29">
        <v>6009.1247838525014</v>
      </c>
      <c r="BS26" s="29">
        <v>0</v>
      </c>
      <c r="BT26" s="59">
        <f t="shared" si="0"/>
        <v>1809560.4274973257</v>
      </c>
      <c r="BU26" s="29">
        <v>2081294.5896773827</v>
      </c>
      <c r="BV26" s="29">
        <v>0</v>
      </c>
      <c r="BW26" s="29">
        <v>88864.969255521646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2837.2584675976827</v>
      </c>
      <c r="CD26" s="29">
        <v>1690798.2586671775</v>
      </c>
      <c r="CE26" s="29">
        <v>0</v>
      </c>
      <c r="CF26" s="29">
        <v>130079.96652659499</v>
      </c>
      <c r="CG26" s="29">
        <v>148598.10209830367</v>
      </c>
      <c r="CH26" s="29">
        <v>76495.908105419425</v>
      </c>
      <c r="CI26" s="29">
        <v>6103998.9572091773</v>
      </c>
      <c r="CJ26" s="38">
        <f t="shared" si="1"/>
        <v>12132528.4375045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1151165.7432045841</v>
      </c>
      <c r="D27" s="29">
        <v>11831.41693680119</v>
      </c>
      <c r="E27" s="29">
        <v>190042.95391224063</v>
      </c>
      <c r="F27" s="29">
        <v>16954.924827562292</v>
      </c>
      <c r="G27" s="29">
        <v>196207.67700021647</v>
      </c>
      <c r="H27" s="29">
        <v>24608.265014695895</v>
      </c>
      <c r="I27" s="29">
        <v>16350.252651467523</v>
      </c>
      <c r="J27" s="29">
        <v>22347.982764916618</v>
      </c>
      <c r="K27" s="29">
        <v>13211.922813013745</v>
      </c>
      <c r="L27" s="29">
        <v>19305.695877746068</v>
      </c>
      <c r="M27" s="29">
        <v>33723.286953174407</v>
      </c>
      <c r="N27" s="29">
        <v>10390.574666880995</v>
      </c>
      <c r="O27" s="29">
        <v>18023.858683931194</v>
      </c>
      <c r="P27" s="29">
        <v>40782.646820446746</v>
      </c>
      <c r="Q27" s="29">
        <v>24704.708133568132</v>
      </c>
      <c r="R27" s="29">
        <v>35196.279385729016</v>
      </c>
      <c r="S27" s="29">
        <v>20230.756671186922</v>
      </c>
      <c r="T27" s="29">
        <v>11357.568570796515</v>
      </c>
      <c r="U27" s="29">
        <v>47589.318004832094</v>
      </c>
      <c r="V27" s="29">
        <v>12592.975651803919</v>
      </c>
      <c r="W27" s="29">
        <v>20262.165284858009</v>
      </c>
      <c r="X27" s="29">
        <v>24048.787690734476</v>
      </c>
      <c r="Y27" s="29">
        <v>7661.6903874186974</v>
      </c>
      <c r="Z27" s="29">
        <v>36030.504408431174</v>
      </c>
      <c r="AA27" s="29">
        <v>6735.7651159070901</v>
      </c>
      <c r="AB27" s="29">
        <v>9020.7913447474875</v>
      </c>
      <c r="AC27" s="29">
        <v>123109.35955555484</v>
      </c>
      <c r="AD27" s="29">
        <v>4809.5993987240809</v>
      </c>
      <c r="AE27" s="29">
        <v>54483.876800602033</v>
      </c>
      <c r="AF27" s="29">
        <v>29197.460401242723</v>
      </c>
      <c r="AG27" s="29">
        <v>23896.68276393499</v>
      </c>
      <c r="AH27" s="29">
        <v>201758.17930896411</v>
      </c>
      <c r="AI27" s="29">
        <v>15592.763647078729</v>
      </c>
      <c r="AJ27" s="29">
        <v>31931.01008979194</v>
      </c>
      <c r="AK27" s="29">
        <v>534.36905197602255</v>
      </c>
      <c r="AL27" s="29">
        <v>12742.167190014183</v>
      </c>
      <c r="AM27" s="29">
        <v>16967.653015945645</v>
      </c>
      <c r="AN27" s="29">
        <v>3849.0979222710921</v>
      </c>
      <c r="AO27" s="29">
        <v>2011.9750334968912</v>
      </c>
      <c r="AP27" s="29">
        <v>39649.236655107321</v>
      </c>
      <c r="AQ27" s="29">
        <v>16355.663711684481</v>
      </c>
      <c r="AR27" s="29">
        <v>9729.6169766852781</v>
      </c>
      <c r="AS27" s="29">
        <v>1459.0725410534337</v>
      </c>
      <c r="AT27" s="29">
        <v>892.7731135420139</v>
      </c>
      <c r="AU27" s="29">
        <v>11052.405469270874</v>
      </c>
      <c r="AV27" s="29">
        <v>266.73375064059127</v>
      </c>
      <c r="AW27" s="29">
        <v>357.7737574606856</v>
      </c>
      <c r="AX27" s="29">
        <v>2499.2160771113086</v>
      </c>
      <c r="AY27" s="29">
        <v>4230.3259842281495</v>
      </c>
      <c r="AZ27" s="29">
        <v>608.64882988177749</v>
      </c>
      <c r="BA27" s="29">
        <v>9085.5225962367385</v>
      </c>
      <c r="BB27" s="29">
        <v>688.61879851958463</v>
      </c>
      <c r="BC27" s="29">
        <v>1335.1581286894157</v>
      </c>
      <c r="BD27" s="29">
        <v>2068.3352222472122</v>
      </c>
      <c r="BE27" s="29">
        <v>165.85866807907234</v>
      </c>
      <c r="BF27" s="29">
        <v>1351.2005088845558</v>
      </c>
      <c r="BG27" s="29">
        <v>26364.110322258282</v>
      </c>
      <c r="BH27" s="29">
        <v>73862.173998963321</v>
      </c>
      <c r="BI27" s="29">
        <v>1674.2857273221598</v>
      </c>
      <c r="BJ27" s="29">
        <v>58931.923456368189</v>
      </c>
      <c r="BK27" s="29">
        <v>3847.1213008427458</v>
      </c>
      <c r="BL27" s="29">
        <v>13559.274602158075</v>
      </c>
      <c r="BM27" s="29">
        <v>11101.027594226496</v>
      </c>
      <c r="BN27" s="29">
        <v>9498.4894740347099</v>
      </c>
      <c r="BO27" s="29">
        <v>6212.4630714866107</v>
      </c>
      <c r="BP27" s="29">
        <v>18445.587253984453</v>
      </c>
      <c r="BQ27" s="29">
        <v>2329.7911548967281</v>
      </c>
      <c r="BR27" s="29">
        <v>11499.446345279952</v>
      </c>
      <c r="BS27" s="29">
        <v>0</v>
      </c>
      <c r="BT27" s="59">
        <f t="shared" si="0"/>
        <v>2880384.5620484315</v>
      </c>
      <c r="BU27" s="29">
        <v>14370.818956048024</v>
      </c>
      <c r="BV27" s="29">
        <v>0</v>
      </c>
      <c r="BW27" s="29">
        <v>15.769169560172324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219288.43018958144</v>
      </c>
      <c r="CD27" s="29">
        <v>42228.783193042793</v>
      </c>
      <c r="CE27" s="29">
        <v>0</v>
      </c>
      <c r="CF27" s="29">
        <v>20751.080489528973</v>
      </c>
      <c r="CG27" s="29">
        <v>0</v>
      </c>
      <c r="CH27" s="29">
        <v>4083.3555168633934</v>
      </c>
      <c r="CI27" s="29">
        <v>448361.31981663365</v>
      </c>
      <c r="CJ27" s="38">
        <f t="shared" si="1"/>
        <v>3629484.1193796904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572898.54127745947</v>
      </c>
      <c r="D28" s="29">
        <v>3213.3439277657258</v>
      </c>
      <c r="E28" s="29">
        <v>15298.24480728279</v>
      </c>
      <c r="F28" s="29">
        <v>21259.846865025163</v>
      </c>
      <c r="G28" s="29">
        <v>498590.83527514018</v>
      </c>
      <c r="H28" s="29">
        <v>91609.713210769827</v>
      </c>
      <c r="I28" s="29">
        <v>86073.424138039743</v>
      </c>
      <c r="J28" s="29">
        <v>75794.655440335104</v>
      </c>
      <c r="K28" s="29">
        <v>36663.691988126033</v>
      </c>
      <c r="L28" s="29">
        <v>48596.542313911399</v>
      </c>
      <c r="M28" s="29">
        <v>126330.82748498919</v>
      </c>
      <c r="N28" s="29">
        <v>42400.590425631141</v>
      </c>
      <c r="O28" s="29">
        <v>107847.95931538624</v>
      </c>
      <c r="P28" s="29">
        <v>148093.86421260802</v>
      </c>
      <c r="Q28" s="29">
        <v>115722.83330158365</v>
      </c>
      <c r="R28" s="29">
        <v>127312.78422335406</v>
      </c>
      <c r="S28" s="29">
        <v>32128.017714761081</v>
      </c>
      <c r="T28" s="29">
        <v>27553.156268514806</v>
      </c>
      <c r="U28" s="29">
        <v>138798.34244579702</v>
      </c>
      <c r="V28" s="29">
        <v>18885.011923668244</v>
      </c>
      <c r="W28" s="29">
        <v>48491.797421818133</v>
      </c>
      <c r="X28" s="29">
        <v>76675.248717475217</v>
      </c>
      <c r="Y28" s="29">
        <v>19370.095850233218</v>
      </c>
      <c r="Z28" s="29">
        <v>45993.537774730248</v>
      </c>
      <c r="AA28" s="29">
        <v>49523.10560160788</v>
      </c>
      <c r="AB28" s="29">
        <v>64801.635947798793</v>
      </c>
      <c r="AC28" s="29">
        <v>262403.38600534137</v>
      </c>
      <c r="AD28" s="29">
        <v>158537.11584382068</v>
      </c>
      <c r="AE28" s="29">
        <v>677639.02332124044</v>
      </c>
      <c r="AF28" s="29">
        <v>504430.75275978667</v>
      </c>
      <c r="AG28" s="29">
        <v>122723.72861732412</v>
      </c>
      <c r="AH28" s="29">
        <v>1860.4548311179497</v>
      </c>
      <c r="AI28" s="29">
        <v>14322.640345815078</v>
      </c>
      <c r="AJ28" s="29">
        <v>28180.839162557066</v>
      </c>
      <c r="AK28" s="29">
        <v>26455.139437988553</v>
      </c>
      <c r="AL28" s="29">
        <v>134055.97852729025</v>
      </c>
      <c r="AM28" s="29">
        <v>45095.891028359692</v>
      </c>
      <c r="AN28" s="29">
        <v>27132.552617012225</v>
      </c>
      <c r="AO28" s="29">
        <v>84020.166544727748</v>
      </c>
      <c r="AP28" s="29">
        <v>68395.567187484208</v>
      </c>
      <c r="AQ28" s="29">
        <v>109006.13370909436</v>
      </c>
      <c r="AR28" s="29">
        <v>90293.816769620214</v>
      </c>
      <c r="AS28" s="29">
        <v>102851.31128784211</v>
      </c>
      <c r="AT28" s="29">
        <v>68880.829771739911</v>
      </c>
      <c r="AU28" s="29">
        <v>35610.484267643515</v>
      </c>
      <c r="AV28" s="29">
        <v>32177.587033949098</v>
      </c>
      <c r="AW28" s="29">
        <v>110472.15348747338</v>
      </c>
      <c r="AX28" s="29">
        <v>44091.530619718396</v>
      </c>
      <c r="AY28" s="29">
        <v>86585.334176570672</v>
      </c>
      <c r="AZ28" s="29">
        <v>27324.464128634216</v>
      </c>
      <c r="BA28" s="29">
        <v>40330.092041313947</v>
      </c>
      <c r="BB28" s="29">
        <v>22535.591206708632</v>
      </c>
      <c r="BC28" s="29">
        <v>17417.09542157075</v>
      </c>
      <c r="BD28" s="29">
        <v>183950.79012643645</v>
      </c>
      <c r="BE28" s="29">
        <v>34997.543474526785</v>
      </c>
      <c r="BF28" s="29">
        <v>1523.4600718656282</v>
      </c>
      <c r="BG28" s="29">
        <v>54197.893371313505</v>
      </c>
      <c r="BH28" s="29">
        <v>355828.41981839581</v>
      </c>
      <c r="BI28" s="29">
        <v>11164.868358806152</v>
      </c>
      <c r="BJ28" s="29">
        <v>477516.18642903178</v>
      </c>
      <c r="BK28" s="29">
        <v>4480.7471320641407</v>
      </c>
      <c r="BL28" s="29">
        <v>271627.37543289753</v>
      </c>
      <c r="BM28" s="29">
        <v>497824.07227344357</v>
      </c>
      <c r="BN28" s="29">
        <v>46416.960239119093</v>
      </c>
      <c r="BO28" s="29">
        <v>48895.46602612242</v>
      </c>
      <c r="BP28" s="29">
        <v>37866.746535799721</v>
      </c>
      <c r="BQ28" s="29">
        <v>13361.201484624224</v>
      </c>
      <c r="BR28" s="29">
        <v>34732.677172602409</v>
      </c>
      <c r="BS28" s="29">
        <v>0</v>
      </c>
      <c r="BT28" s="59">
        <f t="shared" si="0"/>
        <v>7657141.7159726061</v>
      </c>
      <c r="BU28" s="29">
        <v>7365431.3461926179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6901.8743915659388</v>
      </c>
      <c r="CG28" s="29">
        <v>0</v>
      </c>
      <c r="CH28" s="29">
        <v>-15332.427307596576</v>
      </c>
      <c r="CI28" s="29">
        <v>809727.90759304294</v>
      </c>
      <c r="CJ28" s="38">
        <f t="shared" si="1"/>
        <v>15823870.416842235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145520.28893320498</v>
      </c>
      <c r="D29" s="29">
        <v>1512.7069361760509</v>
      </c>
      <c r="E29" s="29">
        <v>381.21838047161549</v>
      </c>
      <c r="F29" s="29">
        <v>286.59382367084481</v>
      </c>
      <c r="G29" s="29">
        <v>104034.80155031387</v>
      </c>
      <c r="H29" s="29">
        <v>18801.585249143656</v>
      </c>
      <c r="I29" s="29">
        <v>2778.7308270449289</v>
      </c>
      <c r="J29" s="29">
        <v>3409.3601647164346</v>
      </c>
      <c r="K29" s="29">
        <v>1868.2393936330052</v>
      </c>
      <c r="L29" s="29">
        <v>1011.2003100642931</v>
      </c>
      <c r="M29" s="29">
        <v>8673.7615124239892</v>
      </c>
      <c r="N29" s="29">
        <v>12451.10563603672</v>
      </c>
      <c r="O29" s="29">
        <v>3440.8514757261332</v>
      </c>
      <c r="P29" s="29">
        <v>4271.7818552446406</v>
      </c>
      <c r="Q29" s="29">
        <v>3576.7324389421233</v>
      </c>
      <c r="R29" s="29">
        <v>13216.942886522036</v>
      </c>
      <c r="S29" s="29">
        <v>4050.2670422112851</v>
      </c>
      <c r="T29" s="29">
        <v>5772.9605562694251</v>
      </c>
      <c r="U29" s="29">
        <v>11470.538114773228</v>
      </c>
      <c r="V29" s="29">
        <v>3090.3214721022564</v>
      </c>
      <c r="W29" s="29">
        <v>6201.0693866741212</v>
      </c>
      <c r="X29" s="29">
        <v>3278.4925904846691</v>
      </c>
      <c r="Y29" s="29">
        <v>2234.361003581269</v>
      </c>
      <c r="Z29" s="29">
        <v>6743.9847233066057</v>
      </c>
      <c r="AA29" s="29">
        <v>39578.72246894805</v>
      </c>
      <c r="AB29" s="29">
        <v>2303.1858531312637</v>
      </c>
      <c r="AC29" s="29">
        <v>9251.7210785764728</v>
      </c>
      <c r="AD29" s="29">
        <v>4087.8200990511928</v>
      </c>
      <c r="AE29" s="29">
        <v>12212.785036157553</v>
      </c>
      <c r="AF29" s="29">
        <v>14262.703004216259</v>
      </c>
      <c r="AG29" s="29">
        <v>1810.9259321220975</v>
      </c>
      <c r="AH29" s="29">
        <v>13648.55449257128</v>
      </c>
      <c r="AI29" s="29">
        <v>862.80901025706373</v>
      </c>
      <c r="AJ29" s="29">
        <v>1970.5680989321033</v>
      </c>
      <c r="AK29" s="29">
        <v>362.45197368330287</v>
      </c>
      <c r="AL29" s="29">
        <v>22204.166975370845</v>
      </c>
      <c r="AM29" s="29">
        <v>3018.8180826957359</v>
      </c>
      <c r="AN29" s="29">
        <v>1848.4035761109035</v>
      </c>
      <c r="AO29" s="29">
        <v>2634.9982012265687</v>
      </c>
      <c r="AP29" s="29">
        <v>578.35174997000865</v>
      </c>
      <c r="AQ29" s="29">
        <v>2900.7188389467219</v>
      </c>
      <c r="AR29" s="29">
        <v>2861.7131028003155</v>
      </c>
      <c r="AS29" s="29">
        <v>1205.6006627552779</v>
      </c>
      <c r="AT29" s="29">
        <v>333.52576413354353</v>
      </c>
      <c r="AU29" s="29">
        <v>2117.0974753968594</v>
      </c>
      <c r="AV29" s="29">
        <v>26058.132163207243</v>
      </c>
      <c r="AW29" s="29">
        <v>47092.912938374568</v>
      </c>
      <c r="AX29" s="29">
        <v>1672.2040961281029</v>
      </c>
      <c r="AY29" s="29">
        <v>1948.7589528768608</v>
      </c>
      <c r="AZ29" s="29">
        <v>970.59920927731253</v>
      </c>
      <c r="BA29" s="29">
        <v>2139.5258742056071</v>
      </c>
      <c r="BB29" s="29">
        <v>594.05408934214904</v>
      </c>
      <c r="BC29" s="29">
        <v>2066.265289328614</v>
      </c>
      <c r="BD29" s="29">
        <v>837.91704385930097</v>
      </c>
      <c r="BE29" s="29">
        <v>321.04677388499522</v>
      </c>
      <c r="BF29" s="29">
        <v>331.06330242987514</v>
      </c>
      <c r="BG29" s="29">
        <v>13830.915892604913</v>
      </c>
      <c r="BH29" s="29">
        <v>17471.330491389777</v>
      </c>
      <c r="BI29" s="29">
        <v>242.34894256497776</v>
      </c>
      <c r="BJ29" s="29">
        <v>39262.537687498851</v>
      </c>
      <c r="BK29" s="29">
        <v>39.667926828514489</v>
      </c>
      <c r="BL29" s="29">
        <v>13744.537485967374</v>
      </c>
      <c r="BM29" s="29">
        <v>138.01510018127181</v>
      </c>
      <c r="BN29" s="29">
        <v>3155.1448560751446</v>
      </c>
      <c r="BO29" s="29">
        <v>1638.0345303631036</v>
      </c>
      <c r="BP29" s="29">
        <v>1216.8659718208896</v>
      </c>
      <c r="BQ29" s="29">
        <v>1052.9592321870607</v>
      </c>
      <c r="BR29" s="29">
        <v>6366.1379032839186</v>
      </c>
      <c r="BS29" s="29">
        <v>0</v>
      </c>
      <c r="BT29" s="59">
        <f t="shared" si="0"/>
        <v>690324.51349347201</v>
      </c>
      <c r="BU29" s="29">
        <v>789300.77989321831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536.1604285500274</v>
      </c>
      <c r="CG29" s="29">
        <v>0</v>
      </c>
      <c r="CH29" s="29">
        <v>0</v>
      </c>
      <c r="CI29" s="29">
        <v>0</v>
      </c>
      <c r="CJ29" s="38">
        <f t="shared" si="1"/>
        <v>1480161.4538152404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56494.480223107763</v>
      </c>
      <c r="D30" s="29">
        <v>7762.0495056065874</v>
      </c>
      <c r="E30" s="29">
        <v>3264.5661355193442</v>
      </c>
      <c r="F30" s="29">
        <v>271.75652826853201</v>
      </c>
      <c r="G30" s="29">
        <v>88221.823627184014</v>
      </c>
      <c r="H30" s="29">
        <v>15583.721489989737</v>
      </c>
      <c r="I30" s="29">
        <v>7436.2247148510105</v>
      </c>
      <c r="J30" s="29">
        <v>84688.285816964039</v>
      </c>
      <c r="K30" s="29">
        <v>3664.9252821785904</v>
      </c>
      <c r="L30" s="29">
        <v>25930.2990505077</v>
      </c>
      <c r="M30" s="29">
        <v>20204.50847480672</v>
      </c>
      <c r="N30" s="29">
        <v>5453.9790688774201</v>
      </c>
      <c r="O30" s="29">
        <v>11648.902216326187</v>
      </c>
      <c r="P30" s="29">
        <v>54958.375815751373</v>
      </c>
      <c r="Q30" s="29">
        <v>24558.719804168202</v>
      </c>
      <c r="R30" s="29">
        <v>11469.631064041927</v>
      </c>
      <c r="S30" s="29">
        <v>5744.0179681024456</v>
      </c>
      <c r="T30" s="29">
        <v>5276.6422766203505</v>
      </c>
      <c r="U30" s="29">
        <v>15534.167239454189</v>
      </c>
      <c r="V30" s="29">
        <v>2737.7929196397972</v>
      </c>
      <c r="W30" s="29">
        <v>4935.612438407833</v>
      </c>
      <c r="X30" s="29">
        <v>11664.811671231524</v>
      </c>
      <c r="Y30" s="29">
        <v>2726.9919943538221</v>
      </c>
      <c r="Z30" s="29">
        <v>28529.286666759752</v>
      </c>
      <c r="AA30" s="29">
        <v>7484.2774625129632</v>
      </c>
      <c r="AB30" s="29">
        <v>66243.550531043089</v>
      </c>
      <c r="AC30" s="29">
        <v>16128.764445307099</v>
      </c>
      <c r="AD30" s="29">
        <v>17693.317939293342</v>
      </c>
      <c r="AE30" s="29">
        <v>115392.08761138393</v>
      </c>
      <c r="AF30" s="29">
        <v>45509.286136843002</v>
      </c>
      <c r="AG30" s="29">
        <v>23719.719258005473</v>
      </c>
      <c r="AH30" s="29">
        <v>19247.447193482822</v>
      </c>
      <c r="AI30" s="29">
        <v>4828.5446097022141</v>
      </c>
      <c r="AJ30" s="29">
        <v>22663.258619888813</v>
      </c>
      <c r="AK30" s="29">
        <v>2134.6318463933712</v>
      </c>
      <c r="AL30" s="29">
        <v>32935.139159206432</v>
      </c>
      <c r="AM30" s="29">
        <v>7456.0502351320538</v>
      </c>
      <c r="AN30" s="29">
        <v>9334.4487401198512</v>
      </c>
      <c r="AO30" s="29">
        <v>13107.715933126352</v>
      </c>
      <c r="AP30" s="29">
        <v>6483.5151027798174</v>
      </c>
      <c r="AQ30" s="29">
        <v>17145.551201760707</v>
      </c>
      <c r="AR30" s="29">
        <v>17734.588292448923</v>
      </c>
      <c r="AS30" s="29">
        <v>2835.457722981987</v>
      </c>
      <c r="AT30" s="29">
        <v>1972.2491191779372</v>
      </c>
      <c r="AU30" s="29">
        <v>653.49685905461149</v>
      </c>
      <c r="AV30" s="29">
        <v>5.8387119001339389</v>
      </c>
      <c r="AW30" s="29">
        <v>1.3173765890415325</v>
      </c>
      <c r="AX30" s="29">
        <v>11133.141080324847</v>
      </c>
      <c r="AY30" s="29">
        <v>13698.439603624434</v>
      </c>
      <c r="AZ30" s="29">
        <v>2236.6271718120001</v>
      </c>
      <c r="BA30" s="29">
        <v>9729.3329210510237</v>
      </c>
      <c r="BB30" s="29">
        <v>5415.9960757920599</v>
      </c>
      <c r="BC30" s="29">
        <v>6648.7935491496037</v>
      </c>
      <c r="BD30" s="29">
        <v>10447.510673530674</v>
      </c>
      <c r="BE30" s="29">
        <v>1658.0921027088423</v>
      </c>
      <c r="BF30" s="29">
        <v>2665.2663914753634</v>
      </c>
      <c r="BG30" s="29">
        <v>10074.559550248676</v>
      </c>
      <c r="BH30" s="29">
        <v>144044.22400676503</v>
      </c>
      <c r="BI30" s="29">
        <v>3910.3388187352875</v>
      </c>
      <c r="BJ30" s="29">
        <v>120045.10424503437</v>
      </c>
      <c r="BK30" s="29">
        <v>1525.0551799854111</v>
      </c>
      <c r="BL30" s="29">
        <v>81519.944635599852</v>
      </c>
      <c r="BM30" s="29">
        <v>159704.76836186604</v>
      </c>
      <c r="BN30" s="29">
        <v>13921.057062550359</v>
      </c>
      <c r="BO30" s="29">
        <v>10216.78536690434</v>
      </c>
      <c r="BP30" s="29">
        <v>4727.4587944871955</v>
      </c>
      <c r="BQ30" s="29">
        <v>2924.9584093860904</v>
      </c>
      <c r="BR30" s="29">
        <v>4424.835192380473</v>
      </c>
      <c r="BS30" s="29">
        <v>0</v>
      </c>
      <c r="BT30" s="59">
        <f t="shared" si="0"/>
        <v>1570144.1152942649</v>
      </c>
      <c r="BU30" s="29">
        <v>1103925.9457968967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13.493705714721235</v>
      </c>
      <c r="CE30" s="29">
        <v>0</v>
      </c>
      <c r="CF30" s="29">
        <v>2225.0013188226103</v>
      </c>
      <c r="CG30" s="29">
        <v>0</v>
      </c>
      <c r="CH30" s="29">
        <v>90.323319787608369</v>
      </c>
      <c r="CI30" s="29">
        <v>107329.08134528335</v>
      </c>
      <c r="CJ30" s="38">
        <f t="shared" si="1"/>
        <v>2783727.9607807696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492032.36427513813</v>
      </c>
      <c r="D31" s="29">
        <v>16648.299556632221</v>
      </c>
      <c r="E31" s="29">
        <v>1912.1460903966872</v>
      </c>
      <c r="F31" s="29">
        <v>18570.098309358807</v>
      </c>
      <c r="G31" s="29">
        <v>214262.25081398894</v>
      </c>
      <c r="H31" s="29">
        <v>32870.111282230719</v>
      </c>
      <c r="I31" s="29">
        <v>31673.016473829612</v>
      </c>
      <c r="J31" s="29">
        <v>13072.611988120596</v>
      </c>
      <c r="K31" s="29">
        <v>19902.098099216459</v>
      </c>
      <c r="L31" s="29">
        <v>1785.8168400600066</v>
      </c>
      <c r="M31" s="29">
        <v>38422.131978280791</v>
      </c>
      <c r="N31" s="29">
        <v>23241.549405794151</v>
      </c>
      <c r="O31" s="29">
        <v>21222.137082439287</v>
      </c>
      <c r="P31" s="29">
        <v>54522.492071686727</v>
      </c>
      <c r="Q31" s="29">
        <v>17531.539533281306</v>
      </c>
      <c r="R31" s="29">
        <v>34869.779522563753</v>
      </c>
      <c r="S31" s="29">
        <v>24619.442911233262</v>
      </c>
      <c r="T31" s="29">
        <v>19513.033978002622</v>
      </c>
      <c r="U31" s="29">
        <v>73911.244902004823</v>
      </c>
      <c r="V31" s="29">
        <v>9667.1628838128781</v>
      </c>
      <c r="W31" s="29">
        <v>25180.124878553153</v>
      </c>
      <c r="X31" s="29">
        <v>21239.819711591434</v>
      </c>
      <c r="Y31" s="29">
        <v>9582.288175137679</v>
      </c>
      <c r="Z31" s="29">
        <v>1310680.5058594442</v>
      </c>
      <c r="AA31" s="29">
        <v>103332.49842111245</v>
      </c>
      <c r="AB31" s="29">
        <v>132604.50597316385</v>
      </c>
      <c r="AC31" s="29">
        <v>575346.30284536025</v>
      </c>
      <c r="AD31" s="29">
        <v>24002.112408332847</v>
      </c>
      <c r="AE31" s="29">
        <v>74816.738737176041</v>
      </c>
      <c r="AF31" s="29">
        <v>87220.46005416727</v>
      </c>
      <c r="AG31" s="29">
        <v>877811.03355171112</v>
      </c>
      <c r="AH31" s="29">
        <v>80284.650786899991</v>
      </c>
      <c r="AI31" s="29">
        <v>8327.3820340646507</v>
      </c>
      <c r="AJ31" s="29">
        <v>382813.48493707669</v>
      </c>
      <c r="AK31" s="29">
        <v>255488.16465654279</v>
      </c>
      <c r="AL31" s="29">
        <v>30434.388764332478</v>
      </c>
      <c r="AM31" s="29">
        <v>27961.935830196126</v>
      </c>
      <c r="AN31" s="29">
        <v>19284.476691133314</v>
      </c>
      <c r="AO31" s="29">
        <v>952687.26494726236</v>
      </c>
      <c r="AP31" s="29">
        <v>6774.6415808244728</v>
      </c>
      <c r="AQ31" s="29">
        <v>190796.14762619865</v>
      </c>
      <c r="AR31" s="29">
        <v>63242.347937110913</v>
      </c>
      <c r="AS31" s="29">
        <v>5324.4603959141914</v>
      </c>
      <c r="AT31" s="29">
        <v>5664.6635776167295</v>
      </c>
      <c r="AU31" s="29">
        <v>984371.32998863538</v>
      </c>
      <c r="AV31" s="29">
        <v>1684094.2555181608</v>
      </c>
      <c r="AW31" s="29">
        <v>2116017.3609460462</v>
      </c>
      <c r="AX31" s="29">
        <v>26398.685066364713</v>
      </c>
      <c r="AY31" s="29">
        <v>51274.173015618675</v>
      </c>
      <c r="AZ31" s="29">
        <v>368.10230432003698</v>
      </c>
      <c r="BA31" s="29">
        <v>55677.24002375517</v>
      </c>
      <c r="BB31" s="29">
        <v>5735.3300459741522</v>
      </c>
      <c r="BC31" s="29">
        <v>25282.933705991993</v>
      </c>
      <c r="BD31" s="29">
        <v>19684.394488193542</v>
      </c>
      <c r="BE31" s="29">
        <v>4754.6729743935184</v>
      </c>
      <c r="BF31" s="29">
        <v>2179.1373594062647</v>
      </c>
      <c r="BG31" s="29">
        <v>91237.651321820362</v>
      </c>
      <c r="BH31" s="29">
        <v>885691.8309544056</v>
      </c>
      <c r="BI31" s="29">
        <v>3378.1108397273879</v>
      </c>
      <c r="BJ31" s="29">
        <v>343953.51426235092</v>
      </c>
      <c r="BK31" s="29">
        <v>3659.3544285115813</v>
      </c>
      <c r="BL31" s="29">
        <v>119776.53750999938</v>
      </c>
      <c r="BM31" s="29">
        <v>398293.12725982652</v>
      </c>
      <c r="BN31" s="29">
        <v>90159.81107928828</v>
      </c>
      <c r="BO31" s="29">
        <v>61919.836720548723</v>
      </c>
      <c r="BP31" s="29">
        <v>286306.50131713919</v>
      </c>
      <c r="BQ31" s="29">
        <v>3121.4586066438847</v>
      </c>
      <c r="BR31" s="29">
        <v>51097.13098330803</v>
      </c>
      <c r="BS31" s="29">
        <v>0</v>
      </c>
      <c r="BT31" s="59">
        <f t="shared" si="0"/>
        <v>13745582.209099427</v>
      </c>
      <c r="BU31" s="29">
        <v>3207810.7008631621</v>
      </c>
      <c r="BV31" s="29">
        <v>0</v>
      </c>
      <c r="BW31" s="29">
        <v>73146.775567752586</v>
      </c>
      <c r="BX31" s="29">
        <v>0</v>
      </c>
      <c r="BY31" s="29">
        <v>1596913.7112458264</v>
      </c>
      <c r="BZ31" s="29">
        <v>17803204.412838262</v>
      </c>
      <c r="CA31" s="29">
        <v>11536684.052127814</v>
      </c>
      <c r="CB31" s="29">
        <v>13757157.794987105</v>
      </c>
      <c r="CC31" s="29">
        <v>0</v>
      </c>
      <c r="CD31" s="29">
        <v>479306.00643941242</v>
      </c>
      <c r="CE31" s="29">
        <v>0</v>
      </c>
      <c r="CF31" s="29">
        <v>3922.9311175194453</v>
      </c>
      <c r="CG31" s="29">
        <v>0</v>
      </c>
      <c r="CH31" s="29">
        <v>0</v>
      </c>
      <c r="CI31" s="29">
        <v>1139305.0905937036</v>
      </c>
      <c r="CJ31" s="38">
        <f t="shared" si="1"/>
        <v>63343033.684879981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153447.92066577153</v>
      </c>
      <c r="D32" s="29">
        <v>5045.284511733008</v>
      </c>
      <c r="E32" s="29">
        <v>7001.9590448104154</v>
      </c>
      <c r="F32" s="29">
        <v>7471.8252946993034</v>
      </c>
      <c r="G32" s="29">
        <v>185090.72379126103</v>
      </c>
      <c r="H32" s="29">
        <v>13869.192848346825</v>
      </c>
      <c r="I32" s="29">
        <v>4502.5953091260171</v>
      </c>
      <c r="J32" s="29">
        <v>3270.7484166628296</v>
      </c>
      <c r="K32" s="29">
        <v>5214.6025016087824</v>
      </c>
      <c r="L32" s="29">
        <v>1554.1368403101769</v>
      </c>
      <c r="M32" s="29">
        <v>8994.285539256347</v>
      </c>
      <c r="N32" s="29">
        <v>955.72700243018494</v>
      </c>
      <c r="O32" s="29">
        <v>12031.670805057007</v>
      </c>
      <c r="P32" s="29">
        <v>29700.668848942118</v>
      </c>
      <c r="Q32" s="29">
        <v>7354.5370734746239</v>
      </c>
      <c r="R32" s="29">
        <v>38968.233695743671</v>
      </c>
      <c r="S32" s="29">
        <v>4399.7138983698278</v>
      </c>
      <c r="T32" s="29">
        <v>7608.3627464638848</v>
      </c>
      <c r="U32" s="29">
        <v>38492.288260735229</v>
      </c>
      <c r="V32" s="29">
        <v>16420.624496195538</v>
      </c>
      <c r="W32" s="29">
        <v>5907.1350787316442</v>
      </c>
      <c r="X32" s="29">
        <v>17442.758857570625</v>
      </c>
      <c r="Y32" s="29">
        <v>17410.824485250731</v>
      </c>
      <c r="Z32" s="29">
        <v>6850.2762624862307</v>
      </c>
      <c r="AA32" s="29">
        <v>833.84598645363099</v>
      </c>
      <c r="AB32" s="29">
        <v>31069.233708474785</v>
      </c>
      <c r="AC32" s="29">
        <v>495986.6152067298</v>
      </c>
      <c r="AD32" s="29">
        <v>615619.81544328132</v>
      </c>
      <c r="AE32" s="29">
        <v>688465.45670216635</v>
      </c>
      <c r="AF32" s="29">
        <v>457081.08522369782</v>
      </c>
      <c r="AG32" s="29">
        <v>1268993.1267379969</v>
      </c>
      <c r="AH32" s="29">
        <v>1367.7197768881326</v>
      </c>
      <c r="AI32" s="29">
        <v>1408.1946078648566</v>
      </c>
      <c r="AJ32" s="29">
        <v>28829.906377313207</v>
      </c>
      <c r="AK32" s="29">
        <v>88251.827598359945</v>
      </c>
      <c r="AL32" s="29">
        <v>11935.069630088856</v>
      </c>
      <c r="AM32" s="29">
        <v>11683.313424289165</v>
      </c>
      <c r="AN32" s="29">
        <v>4024.0126899365832</v>
      </c>
      <c r="AO32" s="29">
        <v>25681.867440507842</v>
      </c>
      <c r="AP32" s="29">
        <v>16502.896713332637</v>
      </c>
      <c r="AQ32" s="29">
        <v>54871.694771436305</v>
      </c>
      <c r="AR32" s="29">
        <v>8572.0796117863811</v>
      </c>
      <c r="AS32" s="29">
        <v>2397.164713024084</v>
      </c>
      <c r="AT32" s="29">
        <v>2209.2156740968758</v>
      </c>
      <c r="AU32" s="29">
        <v>1138.3182864099081</v>
      </c>
      <c r="AV32" s="29">
        <v>16176.267271867335</v>
      </c>
      <c r="AW32" s="29">
        <v>19798.578133340754</v>
      </c>
      <c r="AX32" s="29">
        <v>8974.1676770535523</v>
      </c>
      <c r="AY32" s="29">
        <v>8176.5681429604265</v>
      </c>
      <c r="AZ32" s="29">
        <v>1126.9544629083609</v>
      </c>
      <c r="BA32" s="29">
        <v>744.97413902969106</v>
      </c>
      <c r="BB32" s="29">
        <v>2167.7014417224659</v>
      </c>
      <c r="BC32" s="29">
        <v>9359.8788071386989</v>
      </c>
      <c r="BD32" s="29">
        <v>10085.488799039258</v>
      </c>
      <c r="BE32" s="29">
        <v>1387.2032360162561</v>
      </c>
      <c r="BF32" s="29">
        <v>2507.4916910704719</v>
      </c>
      <c r="BG32" s="29">
        <v>58724.660668730634</v>
      </c>
      <c r="BH32" s="29">
        <v>171507.09698660727</v>
      </c>
      <c r="BI32" s="29">
        <v>5750.9993457346154</v>
      </c>
      <c r="BJ32" s="29">
        <v>4697.5561258840853</v>
      </c>
      <c r="BK32" s="29">
        <v>30087.364184479466</v>
      </c>
      <c r="BL32" s="29">
        <v>12101.268968192373</v>
      </c>
      <c r="BM32" s="29">
        <v>11730.49831988223</v>
      </c>
      <c r="BN32" s="29">
        <v>3446.607311635119</v>
      </c>
      <c r="BO32" s="29">
        <v>4641.0420524736182</v>
      </c>
      <c r="BP32" s="29">
        <v>4900.2479105285511</v>
      </c>
      <c r="BQ32" s="29">
        <v>30615.436124676762</v>
      </c>
      <c r="BR32" s="29">
        <v>54993.705748908338</v>
      </c>
      <c r="BS32" s="29">
        <v>0</v>
      </c>
      <c r="BT32" s="59">
        <f t="shared" si="0"/>
        <v>4889630.3141490547</v>
      </c>
      <c r="BU32" s="29">
        <v>9280105.6234573964</v>
      </c>
      <c r="BV32" s="29">
        <v>0</v>
      </c>
      <c r="BW32" s="29">
        <v>20900.496580795785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1300298.6395990173</v>
      </c>
      <c r="CD32" s="29">
        <v>29851.208937139359</v>
      </c>
      <c r="CE32" s="29">
        <v>0</v>
      </c>
      <c r="CF32" s="29">
        <v>2172.6853958872966</v>
      </c>
      <c r="CG32" s="29">
        <v>667.74808764513978</v>
      </c>
      <c r="CH32" s="29">
        <v>2149.7228206646409</v>
      </c>
      <c r="CI32" s="29">
        <v>478988.70949934761</v>
      </c>
      <c r="CJ32" s="38">
        <f t="shared" si="1"/>
        <v>16004765.148526948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4331235.6790120853</v>
      </c>
      <c r="D33" s="29">
        <v>35047.723111968298</v>
      </c>
      <c r="E33" s="29">
        <v>79711.886761728703</v>
      </c>
      <c r="F33" s="29">
        <v>69032.116889187368</v>
      </c>
      <c r="G33" s="29">
        <v>2232640.6530184685</v>
      </c>
      <c r="H33" s="29">
        <v>755910.1910021205</v>
      </c>
      <c r="I33" s="29">
        <v>723255.68997018144</v>
      </c>
      <c r="J33" s="29">
        <v>392783.52256825415</v>
      </c>
      <c r="K33" s="29">
        <v>351894.55807961815</v>
      </c>
      <c r="L33" s="29">
        <v>68941.848513707155</v>
      </c>
      <c r="M33" s="29">
        <v>374962.08528630302</v>
      </c>
      <c r="N33" s="29">
        <v>81397.864449001223</v>
      </c>
      <c r="O33" s="29">
        <v>308861.01755387941</v>
      </c>
      <c r="P33" s="29">
        <v>747150.35887046298</v>
      </c>
      <c r="Q33" s="29">
        <v>723918.37110555114</v>
      </c>
      <c r="R33" s="29">
        <v>979175.34023764927</v>
      </c>
      <c r="S33" s="29">
        <v>777030.27991594526</v>
      </c>
      <c r="T33" s="29">
        <v>551817.97386868973</v>
      </c>
      <c r="U33" s="29">
        <v>1988072.7739863642</v>
      </c>
      <c r="V33" s="29">
        <v>275106.04491700587</v>
      </c>
      <c r="W33" s="29">
        <v>297023.98072992248</v>
      </c>
      <c r="X33" s="29">
        <v>1075925.1624548223</v>
      </c>
      <c r="Y33" s="29">
        <v>265452.47161751648</v>
      </c>
      <c r="Z33" s="29">
        <v>73197.944914117135</v>
      </c>
      <c r="AA33" s="29">
        <v>4632.6535681406331</v>
      </c>
      <c r="AB33" s="29">
        <v>69242.851670717486</v>
      </c>
      <c r="AC33" s="29">
        <v>6707954.1330609471</v>
      </c>
      <c r="AD33" s="29">
        <v>2134799.2343838764</v>
      </c>
      <c r="AE33" s="29">
        <v>1010994.354559517</v>
      </c>
      <c r="AF33" s="29">
        <v>273736.35137002985</v>
      </c>
      <c r="AG33" s="29">
        <v>272407.98332689295</v>
      </c>
      <c r="AH33" s="29">
        <v>53953.540779067655</v>
      </c>
      <c r="AI33" s="29">
        <v>297970.41795562976</v>
      </c>
      <c r="AJ33" s="29">
        <v>34486.232535605363</v>
      </c>
      <c r="AK33" s="29">
        <v>15797.404609930178</v>
      </c>
      <c r="AL33" s="29">
        <v>338328.86937857722</v>
      </c>
      <c r="AM33" s="29">
        <v>307268.5738931357</v>
      </c>
      <c r="AN33" s="29">
        <v>89437.943913552153</v>
      </c>
      <c r="AO33" s="29">
        <v>77753.088520790086</v>
      </c>
      <c r="AP33" s="29">
        <v>117214.75101195651</v>
      </c>
      <c r="AQ33" s="29">
        <v>49361.348436728724</v>
      </c>
      <c r="AR33" s="29">
        <v>23908.634239284747</v>
      </c>
      <c r="AS33" s="29">
        <v>29194.820424432317</v>
      </c>
      <c r="AT33" s="29">
        <v>7409.9086564445506</v>
      </c>
      <c r="AU33" s="29">
        <v>23664.111231666051</v>
      </c>
      <c r="AV33" s="29">
        <v>16394.491591760278</v>
      </c>
      <c r="AW33" s="29">
        <v>31291.069440638268</v>
      </c>
      <c r="AX33" s="29">
        <v>50160.445608058479</v>
      </c>
      <c r="AY33" s="29">
        <v>37904.085171797531</v>
      </c>
      <c r="AZ33" s="29">
        <v>22567.32464283497</v>
      </c>
      <c r="BA33" s="29">
        <v>17119.675086119314</v>
      </c>
      <c r="BB33" s="29">
        <v>23925.620864701556</v>
      </c>
      <c r="BC33" s="29">
        <v>48357.043687888363</v>
      </c>
      <c r="BD33" s="29">
        <v>21053.703688007488</v>
      </c>
      <c r="BE33" s="29">
        <v>6255.6141693539694</v>
      </c>
      <c r="BF33" s="29">
        <v>6253.7531206747626</v>
      </c>
      <c r="BG33" s="29">
        <v>299742.98196916835</v>
      </c>
      <c r="BH33" s="29">
        <v>349662.20336911536</v>
      </c>
      <c r="BI33" s="29">
        <v>13073.807914205159</v>
      </c>
      <c r="BJ33" s="29">
        <v>287448.17656012363</v>
      </c>
      <c r="BK33" s="29">
        <v>14303.905776731881</v>
      </c>
      <c r="BL33" s="29">
        <v>317512.64678939915</v>
      </c>
      <c r="BM33" s="29">
        <v>204124.15386398436</v>
      </c>
      <c r="BN33" s="29">
        <v>45288.29691103151</v>
      </c>
      <c r="BO33" s="29">
        <v>25515.717319031042</v>
      </c>
      <c r="BP33" s="29">
        <v>88428.480664016868</v>
      </c>
      <c r="BQ33" s="29">
        <v>210136.63825802211</v>
      </c>
      <c r="BR33" s="29">
        <v>146563.88661206616</v>
      </c>
      <c r="BS33" s="29">
        <v>0</v>
      </c>
      <c r="BT33" s="59">
        <f t="shared" si="0"/>
        <v>31782146.469440199</v>
      </c>
      <c r="BU33" s="29">
        <v>12221678.396061886</v>
      </c>
      <c r="BV33" s="29">
        <v>0</v>
      </c>
      <c r="BW33" s="29">
        <v>201130.14711465145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20061.963118698397</v>
      </c>
      <c r="CD33" s="29">
        <v>4886100.4192243675</v>
      </c>
      <c r="CE33" s="29">
        <v>0</v>
      </c>
      <c r="CF33" s="29">
        <v>195925.70982503681</v>
      </c>
      <c r="CG33" s="29">
        <v>53373.691307170811</v>
      </c>
      <c r="CH33" s="29">
        <v>58838.24847470336</v>
      </c>
      <c r="CI33" s="29">
        <v>16629781.406032193</v>
      </c>
      <c r="CJ33" s="38">
        <f t="shared" si="1"/>
        <v>66049036.45059891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88200.485169961423</v>
      </c>
      <c r="D34" s="29">
        <v>8573.3855836351286</v>
      </c>
      <c r="E34" s="29">
        <v>5162.8838116354073</v>
      </c>
      <c r="F34" s="29">
        <v>9601.0117260029983</v>
      </c>
      <c r="G34" s="29">
        <v>101527.39906025452</v>
      </c>
      <c r="H34" s="29">
        <v>14090.607835095498</v>
      </c>
      <c r="I34" s="29">
        <v>11471.56284316739</v>
      </c>
      <c r="J34" s="29">
        <v>10300.966537554244</v>
      </c>
      <c r="K34" s="29">
        <v>10201.07494764148</v>
      </c>
      <c r="L34" s="29">
        <v>10483.547558846185</v>
      </c>
      <c r="M34" s="29">
        <v>23434.311335159335</v>
      </c>
      <c r="N34" s="29">
        <v>12029.307939156708</v>
      </c>
      <c r="O34" s="29">
        <v>17785.728848844326</v>
      </c>
      <c r="P34" s="29">
        <v>20784.193800383015</v>
      </c>
      <c r="Q34" s="29">
        <v>10119.743500500914</v>
      </c>
      <c r="R34" s="29">
        <v>26972.385214428825</v>
      </c>
      <c r="S34" s="29">
        <v>13172.417682163265</v>
      </c>
      <c r="T34" s="29">
        <v>12302.234626140154</v>
      </c>
      <c r="U34" s="29">
        <v>42337.709575361412</v>
      </c>
      <c r="V34" s="29">
        <v>7232.9815850918103</v>
      </c>
      <c r="W34" s="29">
        <v>13397.753480784828</v>
      </c>
      <c r="X34" s="29">
        <v>23855.694175907891</v>
      </c>
      <c r="Y34" s="29">
        <v>7808.6066411346756</v>
      </c>
      <c r="Z34" s="29">
        <v>19326.339751737451</v>
      </c>
      <c r="AA34" s="29">
        <v>2743.4539249232294</v>
      </c>
      <c r="AB34" s="29">
        <v>4170.0603758393281</v>
      </c>
      <c r="AC34" s="29">
        <v>454858.15591776231</v>
      </c>
      <c r="AD34" s="29">
        <v>49147.666606832856</v>
      </c>
      <c r="AE34" s="29">
        <v>118421.45602642609</v>
      </c>
      <c r="AF34" s="29">
        <v>70316.54310759627</v>
      </c>
      <c r="AG34" s="29">
        <v>166025.97770008488</v>
      </c>
      <c r="AH34" s="29">
        <v>7576.2424974681826</v>
      </c>
      <c r="AI34" s="29">
        <v>4988.635104922083</v>
      </c>
      <c r="AJ34" s="29">
        <v>16697.537986057025</v>
      </c>
      <c r="AK34" s="29">
        <v>776.64058000602802</v>
      </c>
      <c r="AL34" s="29">
        <v>517311.05203151261</v>
      </c>
      <c r="AM34" s="29">
        <v>20285.924161031082</v>
      </c>
      <c r="AN34" s="29">
        <v>9939.2135315463747</v>
      </c>
      <c r="AO34" s="29">
        <v>21514.752138504227</v>
      </c>
      <c r="AP34" s="29">
        <v>13232.126346886116</v>
      </c>
      <c r="AQ34" s="29">
        <v>18516.062204355549</v>
      </c>
      <c r="AR34" s="29">
        <v>13255.855860116611</v>
      </c>
      <c r="AS34" s="29">
        <v>10286.164476831196</v>
      </c>
      <c r="AT34" s="29">
        <v>6822.7219734554637</v>
      </c>
      <c r="AU34" s="29">
        <v>12565.024849049822</v>
      </c>
      <c r="AV34" s="29">
        <v>2806.2491107828587</v>
      </c>
      <c r="AW34" s="29">
        <v>3533.0419288461762</v>
      </c>
      <c r="AX34" s="29">
        <v>30082.049439918002</v>
      </c>
      <c r="AY34" s="29">
        <v>40010.204243771688</v>
      </c>
      <c r="AZ34" s="29">
        <v>30229.051473686719</v>
      </c>
      <c r="BA34" s="29">
        <v>10305.044014886589</v>
      </c>
      <c r="BB34" s="29">
        <v>12110.38106487283</v>
      </c>
      <c r="BC34" s="29">
        <v>34144.267042701598</v>
      </c>
      <c r="BD34" s="29">
        <v>15780.370314361075</v>
      </c>
      <c r="BE34" s="29">
        <v>1906.3768831402531</v>
      </c>
      <c r="BF34" s="29">
        <v>1369.9974923289144</v>
      </c>
      <c r="BG34" s="29">
        <v>29935.761323197577</v>
      </c>
      <c r="BH34" s="29">
        <v>248984.72791396291</v>
      </c>
      <c r="BI34" s="29">
        <v>3441.0623042534867</v>
      </c>
      <c r="BJ34" s="29">
        <v>188730.57856376973</v>
      </c>
      <c r="BK34" s="29">
        <v>4744.4378492597643</v>
      </c>
      <c r="BL34" s="29">
        <v>375199.11817040062</v>
      </c>
      <c r="BM34" s="29">
        <v>220780.86470119256</v>
      </c>
      <c r="BN34" s="29">
        <v>21059.560963464057</v>
      </c>
      <c r="BO34" s="29">
        <v>11200.476478328692</v>
      </c>
      <c r="BP34" s="29">
        <v>111349.77150971124</v>
      </c>
      <c r="BQ34" s="29">
        <v>5923.68915621222</v>
      </c>
      <c r="BR34" s="29">
        <v>5255.9384335498798</v>
      </c>
      <c r="BS34" s="29">
        <v>0</v>
      </c>
      <c r="BT34" s="59">
        <f t="shared" si="0"/>
        <v>3468506.6210083957</v>
      </c>
      <c r="BU34" s="29">
        <v>25772744.312521189</v>
      </c>
      <c r="BV34" s="29">
        <v>0</v>
      </c>
      <c r="BW34" s="29">
        <v>437958.36114481755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405.08429354594267</v>
      </c>
      <c r="CD34" s="29">
        <v>1148327.8272697211</v>
      </c>
      <c r="CE34" s="29">
        <v>0</v>
      </c>
      <c r="CF34" s="29">
        <v>22743.53460113451</v>
      </c>
      <c r="CG34" s="29">
        <v>218598.99541609737</v>
      </c>
      <c r="CH34" s="29">
        <v>856.24147048504733</v>
      </c>
      <c r="CI34" s="29">
        <v>12967.837159203198</v>
      </c>
      <c r="CJ34" s="38">
        <f t="shared" si="1"/>
        <v>31083108.814884588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82745.455857150373</v>
      </c>
      <c r="D35" s="29">
        <v>137067.04865083494</v>
      </c>
      <c r="E35" s="29">
        <v>11293.090918175387</v>
      </c>
      <c r="F35" s="29">
        <v>773200.79929171619</v>
      </c>
      <c r="G35" s="29">
        <v>851478.08641967829</v>
      </c>
      <c r="H35" s="29">
        <v>130610.59623365743</v>
      </c>
      <c r="I35" s="29">
        <v>84358.672077601339</v>
      </c>
      <c r="J35" s="29">
        <v>51658.021040754058</v>
      </c>
      <c r="K35" s="29">
        <v>41162.262990377356</v>
      </c>
      <c r="L35" s="29">
        <v>26539.582469163208</v>
      </c>
      <c r="M35" s="29">
        <v>206400.77845832845</v>
      </c>
      <c r="N35" s="29">
        <v>15673.95978408024</v>
      </c>
      <c r="O35" s="29">
        <v>99011.232710622149</v>
      </c>
      <c r="P35" s="29">
        <v>323761.65814533981</v>
      </c>
      <c r="Q35" s="29">
        <v>34799.787040101648</v>
      </c>
      <c r="R35" s="29">
        <v>87908.643312340369</v>
      </c>
      <c r="S35" s="29">
        <v>27353.494382924808</v>
      </c>
      <c r="T35" s="29">
        <v>45894.92763899525</v>
      </c>
      <c r="U35" s="29">
        <v>91180.941337891112</v>
      </c>
      <c r="V35" s="29">
        <v>19649.757038954474</v>
      </c>
      <c r="W35" s="29">
        <v>18655.008237422357</v>
      </c>
      <c r="X35" s="29">
        <v>105563.7876265962</v>
      </c>
      <c r="Y35" s="29">
        <v>13076.679091603946</v>
      </c>
      <c r="Z35" s="29">
        <v>10045.181154623888</v>
      </c>
      <c r="AA35" s="29">
        <v>7041.4440813942319</v>
      </c>
      <c r="AB35" s="29">
        <v>24268.175075442115</v>
      </c>
      <c r="AC35" s="29">
        <v>359283.76997804426</v>
      </c>
      <c r="AD35" s="29">
        <v>153967.03359059038</v>
      </c>
      <c r="AE35" s="29">
        <v>3841865.410220189</v>
      </c>
      <c r="AF35" s="29">
        <v>294784.79939483677</v>
      </c>
      <c r="AG35" s="29">
        <v>3136113.5791163747</v>
      </c>
      <c r="AH35" s="29">
        <v>6294.5850911706948</v>
      </c>
      <c r="AI35" s="29">
        <v>33797.283561256736</v>
      </c>
      <c r="AJ35" s="29">
        <v>453969.76732635952</v>
      </c>
      <c r="AK35" s="29">
        <v>28164.170263313026</v>
      </c>
      <c r="AL35" s="29">
        <v>4069.7224546941143</v>
      </c>
      <c r="AM35" s="29">
        <v>470842.07414256025</v>
      </c>
      <c r="AN35" s="29">
        <v>10765.995799873581</v>
      </c>
      <c r="AO35" s="29">
        <v>129880.42205920132</v>
      </c>
      <c r="AP35" s="29">
        <v>12154.209490478872</v>
      </c>
      <c r="AQ35" s="29">
        <v>36201.28872781359</v>
      </c>
      <c r="AR35" s="29">
        <v>8661.4070406211977</v>
      </c>
      <c r="AS35" s="29">
        <v>10902.952486531565</v>
      </c>
      <c r="AT35" s="29">
        <v>7483.7100064288406</v>
      </c>
      <c r="AU35" s="29">
        <v>42975.865618660522</v>
      </c>
      <c r="AV35" s="29">
        <v>2161.893495004239</v>
      </c>
      <c r="AW35" s="29">
        <v>2946.8045267201128</v>
      </c>
      <c r="AX35" s="29">
        <v>32923.904743776773</v>
      </c>
      <c r="AY35" s="29">
        <v>57230.920970538282</v>
      </c>
      <c r="AZ35" s="29">
        <v>1038.855535536929</v>
      </c>
      <c r="BA35" s="29">
        <v>33613.293253542506</v>
      </c>
      <c r="BB35" s="29">
        <v>13113.158428825442</v>
      </c>
      <c r="BC35" s="29">
        <v>35521.039778609396</v>
      </c>
      <c r="BD35" s="29">
        <v>32657.489861272468</v>
      </c>
      <c r="BE35" s="29">
        <v>6400.1051520937017</v>
      </c>
      <c r="BF35" s="29">
        <v>37662.549057218886</v>
      </c>
      <c r="BG35" s="29">
        <v>44229.260424311804</v>
      </c>
      <c r="BH35" s="29">
        <v>555528.94183707272</v>
      </c>
      <c r="BI35" s="29">
        <v>25012.370225073566</v>
      </c>
      <c r="BJ35" s="29">
        <v>658717.21830613934</v>
      </c>
      <c r="BK35" s="29">
        <v>1350.1707563248137</v>
      </c>
      <c r="BL35" s="29">
        <v>355670.25862225017</v>
      </c>
      <c r="BM35" s="29">
        <v>280339.25576857955</v>
      </c>
      <c r="BN35" s="29">
        <v>34987.345790809028</v>
      </c>
      <c r="BO35" s="29">
        <v>34065.139509019427</v>
      </c>
      <c r="BP35" s="29">
        <v>50174.973660961281</v>
      </c>
      <c r="BQ35" s="29">
        <v>16448.802695450948</v>
      </c>
      <c r="BR35" s="29">
        <v>14085.683444545393</v>
      </c>
      <c r="BS35" s="29">
        <v>0</v>
      </c>
      <c r="BT35" s="59">
        <f t="shared" si="0"/>
        <v>14688456.553278444</v>
      </c>
      <c r="BU35" s="29">
        <v>6575407.2100681225</v>
      </c>
      <c r="BV35" s="29">
        <v>0</v>
      </c>
      <c r="BW35" s="29">
        <v>37493.550920200963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17.528360475484426</v>
      </c>
      <c r="CE35" s="29">
        <v>0</v>
      </c>
      <c r="CF35" s="29">
        <v>1827.7405018276829</v>
      </c>
      <c r="CG35" s="29">
        <v>0</v>
      </c>
      <c r="CH35" s="29">
        <v>0</v>
      </c>
      <c r="CI35" s="29">
        <v>2831824.0566985458</v>
      </c>
      <c r="CJ35" s="38">
        <f t="shared" si="1"/>
        <v>24135026.639827617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1354.0601847414339</v>
      </c>
      <c r="D36" s="29">
        <v>1116.6582050087861</v>
      </c>
      <c r="E36" s="29">
        <v>58.314545845356037</v>
      </c>
      <c r="F36" s="29">
        <v>18207.126287864441</v>
      </c>
      <c r="G36" s="29">
        <v>243415.95500509217</v>
      </c>
      <c r="H36" s="29">
        <v>39717.227711225816</v>
      </c>
      <c r="I36" s="29">
        <v>12403.356468517304</v>
      </c>
      <c r="J36" s="29">
        <v>24169.885069978805</v>
      </c>
      <c r="K36" s="29">
        <v>584.55620891838271</v>
      </c>
      <c r="L36" s="29">
        <v>7262.9176517876949</v>
      </c>
      <c r="M36" s="29">
        <v>97624.113998024419</v>
      </c>
      <c r="N36" s="29">
        <v>23224.169642125686</v>
      </c>
      <c r="O36" s="29">
        <v>192446.36927168621</v>
      </c>
      <c r="P36" s="29">
        <v>10937.835007322983</v>
      </c>
      <c r="Q36" s="29">
        <v>15274.779139574486</v>
      </c>
      <c r="R36" s="29">
        <v>31878.763448047208</v>
      </c>
      <c r="S36" s="29">
        <v>23354.402456652926</v>
      </c>
      <c r="T36" s="29">
        <v>9163.4476994713405</v>
      </c>
      <c r="U36" s="29">
        <v>124026.61168653698</v>
      </c>
      <c r="V36" s="29">
        <v>7719.2581665477983</v>
      </c>
      <c r="W36" s="29">
        <v>10428.924394404841</v>
      </c>
      <c r="X36" s="29">
        <v>72542.702423202019</v>
      </c>
      <c r="Y36" s="29">
        <v>6781.7543158580629</v>
      </c>
      <c r="Z36" s="29">
        <v>282.70857265395807</v>
      </c>
      <c r="AA36" s="29">
        <v>1254.197595675799</v>
      </c>
      <c r="AB36" s="29">
        <v>5189.1632352434963</v>
      </c>
      <c r="AC36" s="29">
        <v>86807.91648778705</v>
      </c>
      <c r="AD36" s="29">
        <v>51194.969846325163</v>
      </c>
      <c r="AE36" s="29">
        <v>141552.38585764696</v>
      </c>
      <c r="AF36" s="29">
        <v>7189.4176838012809</v>
      </c>
      <c r="AG36" s="29">
        <v>39739.387751945607</v>
      </c>
      <c r="AH36" s="29">
        <v>14518.71085875764</v>
      </c>
      <c r="AI36" s="29">
        <v>3143.7370707196033</v>
      </c>
      <c r="AJ36" s="29">
        <v>63599.169559517642</v>
      </c>
      <c r="AK36" s="29">
        <v>1180.9690731966843</v>
      </c>
      <c r="AL36" s="29">
        <v>1071.4190810446444</v>
      </c>
      <c r="AM36" s="29">
        <v>4890.2300901381259</v>
      </c>
      <c r="AN36" s="29">
        <v>1663.4589179884124</v>
      </c>
      <c r="AO36" s="29">
        <v>3576.6596954531251</v>
      </c>
      <c r="AP36" s="29">
        <v>2014.1548568726703</v>
      </c>
      <c r="AQ36" s="29">
        <v>2407.6253204702457</v>
      </c>
      <c r="AR36" s="29">
        <v>2010.2084317851093</v>
      </c>
      <c r="AS36" s="29">
        <v>746.89403839296051</v>
      </c>
      <c r="AT36" s="29">
        <v>1088.5441767360676</v>
      </c>
      <c r="AU36" s="29">
        <v>1513.2017300863815</v>
      </c>
      <c r="AV36" s="29">
        <v>246.85091500006573</v>
      </c>
      <c r="AW36" s="29">
        <v>423.17784568377118</v>
      </c>
      <c r="AX36" s="29">
        <v>3715.068834996121</v>
      </c>
      <c r="AY36" s="29">
        <v>5891.872563223832</v>
      </c>
      <c r="AZ36" s="29">
        <v>99.009798186002243</v>
      </c>
      <c r="BA36" s="29">
        <v>2166.4784708465486</v>
      </c>
      <c r="BB36" s="29">
        <v>1808.9594103126403</v>
      </c>
      <c r="BC36" s="29">
        <v>1735.4968015355905</v>
      </c>
      <c r="BD36" s="29">
        <v>8346.783570268346</v>
      </c>
      <c r="BE36" s="29">
        <v>468.18750040350199</v>
      </c>
      <c r="BF36" s="29">
        <v>42959.979089711131</v>
      </c>
      <c r="BG36" s="29">
        <v>3373.6075175910159</v>
      </c>
      <c r="BH36" s="29">
        <v>33887.941127256614</v>
      </c>
      <c r="BI36" s="29">
        <v>42764.920580467406</v>
      </c>
      <c r="BJ36" s="29">
        <v>35655.561262445808</v>
      </c>
      <c r="BK36" s="29">
        <v>406.69952556965632</v>
      </c>
      <c r="BL36" s="29">
        <v>3118.8409334714565</v>
      </c>
      <c r="BM36" s="29">
        <v>17905.517649243786</v>
      </c>
      <c r="BN36" s="29">
        <v>4676.8527106104921</v>
      </c>
      <c r="BO36" s="29">
        <v>22788.519221306778</v>
      </c>
      <c r="BP36" s="29">
        <v>3566.5050366065275</v>
      </c>
      <c r="BQ36" s="29">
        <v>1288.6729246992377</v>
      </c>
      <c r="BR36" s="29">
        <v>1069.4902800461093</v>
      </c>
      <c r="BS36" s="29">
        <v>0</v>
      </c>
      <c r="BT36" s="59">
        <f t="shared" si="0"/>
        <v>1648693.3124901564</v>
      </c>
      <c r="BU36" s="29">
        <v>255845.14407552747</v>
      </c>
      <c r="BV36" s="29">
        <v>0</v>
      </c>
      <c r="BW36" s="29">
        <v>0</v>
      </c>
      <c r="BX36" s="29">
        <v>0</v>
      </c>
      <c r="BY36" s="29">
        <v>38171.23271337038</v>
      </c>
      <c r="BZ36" s="29">
        <v>0</v>
      </c>
      <c r="CA36" s="29">
        <v>0</v>
      </c>
      <c r="CB36" s="29">
        <v>0</v>
      </c>
      <c r="CC36" s="29">
        <v>0</v>
      </c>
      <c r="CD36" s="29">
        <v>1685.2034974539586</v>
      </c>
      <c r="CE36" s="29">
        <v>0</v>
      </c>
      <c r="CF36" s="29">
        <v>721.74013580374412</v>
      </c>
      <c r="CG36" s="29">
        <v>0</v>
      </c>
      <c r="CH36" s="29">
        <v>0</v>
      </c>
      <c r="CI36" s="29">
        <v>18364914.525553092</v>
      </c>
      <c r="CJ36" s="38">
        <f t="shared" si="1"/>
        <v>20310031.158465404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26771.889114425314</v>
      </c>
      <c r="D37" s="29">
        <v>25090.736394370611</v>
      </c>
      <c r="E37" s="29">
        <v>2334.4400752899778</v>
      </c>
      <c r="F37" s="29">
        <v>9993.2434358160353</v>
      </c>
      <c r="G37" s="29">
        <v>75119.776553953023</v>
      </c>
      <c r="H37" s="29">
        <v>31367.668853208044</v>
      </c>
      <c r="I37" s="29">
        <v>4496.2610944773423</v>
      </c>
      <c r="J37" s="29">
        <v>7853.0338011452577</v>
      </c>
      <c r="K37" s="29">
        <v>7962.5115738442164</v>
      </c>
      <c r="L37" s="29">
        <v>5410.9536603870802</v>
      </c>
      <c r="M37" s="29">
        <v>29650.343560213536</v>
      </c>
      <c r="N37" s="29">
        <v>38906.786036892037</v>
      </c>
      <c r="O37" s="29">
        <v>12761.082137800162</v>
      </c>
      <c r="P37" s="29">
        <v>25866.387853180509</v>
      </c>
      <c r="Q37" s="29">
        <v>5461.5805410134308</v>
      </c>
      <c r="R37" s="29">
        <v>18499.328868504777</v>
      </c>
      <c r="S37" s="29">
        <v>20717.015064078529</v>
      </c>
      <c r="T37" s="29">
        <v>8874.4283804582919</v>
      </c>
      <c r="U37" s="29">
        <v>44474.403363114259</v>
      </c>
      <c r="V37" s="29">
        <v>5698.7229115342279</v>
      </c>
      <c r="W37" s="29">
        <v>16926.780981814911</v>
      </c>
      <c r="X37" s="29">
        <v>24044.949711051511</v>
      </c>
      <c r="Y37" s="29">
        <v>7176.3945578670264</v>
      </c>
      <c r="Z37" s="29">
        <v>19765.162703361231</v>
      </c>
      <c r="AA37" s="29">
        <v>7656.6643662533152</v>
      </c>
      <c r="AB37" s="29">
        <v>10259.151159029063</v>
      </c>
      <c r="AC37" s="29">
        <v>81307.281334331536</v>
      </c>
      <c r="AD37" s="29">
        <v>53775.804370919752</v>
      </c>
      <c r="AE37" s="29">
        <v>1057420.4869264767</v>
      </c>
      <c r="AF37" s="29">
        <v>124752.55991413974</v>
      </c>
      <c r="AG37" s="29">
        <v>24301.268405837058</v>
      </c>
      <c r="AH37" s="29">
        <v>52197.088163238637</v>
      </c>
      <c r="AI37" s="29">
        <v>15298.366621445422</v>
      </c>
      <c r="AJ37" s="29">
        <v>132664.13489236159</v>
      </c>
      <c r="AK37" s="29">
        <v>15914.267383481358</v>
      </c>
      <c r="AL37" s="29">
        <v>10896.546510234797</v>
      </c>
      <c r="AM37" s="29">
        <v>20909.920268966234</v>
      </c>
      <c r="AN37" s="29">
        <v>13843.739998796147</v>
      </c>
      <c r="AO37" s="29">
        <v>25642.408667986463</v>
      </c>
      <c r="AP37" s="29">
        <v>8430.8576185470574</v>
      </c>
      <c r="AQ37" s="29">
        <v>21769.513407745832</v>
      </c>
      <c r="AR37" s="29">
        <v>21580.720065126268</v>
      </c>
      <c r="AS37" s="29">
        <v>10780.271329479821</v>
      </c>
      <c r="AT37" s="29">
        <v>4589.1644824173663</v>
      </c>
      <c r="AU37" s="29">
        <v>26808.578798341408</v>
      </c>
      <c r="AV37" s="29">
        <v>7899.70801034745</v>
      </c>
      <c r="AW37" s="29">
        <v>10927.951468609474</v>
      </c>
      <c r="AX37" s="29">
        <v>48132.82424615098</v>
      </c>
      <c r="AY37" s="29">
        <v>68799.651606001062</v>
      </c>
      <c r="AZ37" s="29">
        <v>10933.875198754835</v>
      </c>
      <c r="BA37" s="29">
        <v>3166.8417415052177</v>
      </c>
      <c r="BB37" s="29">
        <v>27074.686126587203</v>
      </c>
      <c r="BC37" s="29">
        <v>25512.291281006441</v>
      </c>
      <c r="BD37" s="29">
        <v>23783.303073013736</v>
      </c>
      <c r="BE37" s="29">
        <v>11478.831005100732</v>
      </c>
      <c r="BF37" s="29">
        <v>353330.44357994426</v>
      </c>
      <c r="BG37" s="29">
        <v>27967.394719523902</v>
      </c>
      <c r="BH37" s="29">
        <v>577054.78867092985</v>
      </c>
      <c r="BI37" s="29">
        <v>3143.9267347817249</v>
      </c>
      <c r="BJ37" s="29">
        <v>100483.31972067789</v>
      </c>
      <c r="BK37" s="29">
        <v>7766.0401383079616</v>
      </c>
      <c r="BL37" s="29">
        <v>73512.279796819872</v>
      </c>
      <c r="BM37" s="29">
        <v>18401.214233695147</v>
      </c>
      <c r="BN37" s="29">
        <v>36357.021422085571</v>
      </c>
      <c r="BO37" s="29">
        <v>25433.166572236809</v>
      </c>
      <c r="BP37" s="29">
        <v>29533.698950780563</v>
      </c>
      <c r="BQ37" s="29">
        <v>2954.4034448993939</v>
      </c>
      <c r="BR37" s="29">
        <v>12200.29555217328</v>
      </c>
      <c r="BS37" s="29">
        <v>0</v>
      </c>
      <c r="BT37" s="59">
        <f t="shared" si="0"/>
        <v>3721870.633206889</v>
      </c>
      <c r="BU37" s="29">
        <v>391422.50479468307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5364.8518501968538</v>
      </c>
      <c r="CG37" s="29">
        <v>0</v>
      </c>
      <c r="CH37" s="29">
        <v>0</v>
      </c>
      <c r="CI37" s="29">
        <v>2762959.5561257703</v>
      </c>
      <c r="CJ37" s="38">
        <f t="shared" ref="CJ37:CJ68" si="2">SUM(BT37:CI37)</f>
        <v>6881617.5459775394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748.5331692773899</v>
      </c>
      <c r="D38" s="29">
        <v>1485.9560594007235</v>
      </c>
      <c r="E38" s="29">
        <v>197081.30950121456</v>
      </c>
      <c r="F38" s="29">
        <v>6692.9363557322768</v>
      </c>
      <c r="G38" s="29">
        <v>153903.41112715201</v>
      </c>
      <c r="H38" s="29">
        <v>76511.190445581204</v>
      </c>
      <c r="I38" s="29">
        <v>11473.059289444847</v>
      </c>
      <c r="J38" s="29">
        <v>56642.725905920779</v>
      </c>
      <c r="K38" s="29">
        <v>10038.891213709554</v>
      </c>
      <c r="L38" s="29">
        <v>1012.9007401459136</v>
      </c>
      <c r="M38" s="29">
        <v>92345.589834616374</v>
      </c>
      <c r="N38" s="29">
        <v>9298.3234635883036</v>
      </c>
      <c r="O38" s="29">
        <v>85257.591106331936</v>
      </c>
      <c r="P38" s="29">
        <v>41864.736643257856</v>
      </c>
      <c r="Q38" s="29">
        <v>11316.315283849082</v>
      </c>
      <c r="R38" s="29">
        <v>54894.187130530103</v>
      </c>
      <c r="S38" s="29">
        <v>20006.366103496526</v>
      </c>
      <c r="T38" s="29">
        <v>25982.419020313784</v>
      </c>
      <c r="U38" s="29">
        <v>68783.576310487755</v>
      </c>
      <c r="V38" s="29">
        <v>5630.954591334521</v>
      </c>
      <c r="W38" s="29">
        <v>2260.4649956070371</v>
      </c>
      <c r="X38" s="29">
        <v>24880.112063278146</v>
      </c>
      <c r="Y38" s="29">
        <v>9038.3447639290334</v>
      </c>
      <c r="Z38" s="29">
        <v>175.19619754750124</v>
      </c>
      <c r="AA38" s="29">
        <v>457.79177754137584</v>
      </c>
      <c r="AB38" s="29">
        <v>6293.2819695963399</v>
      </c>
      <c r="AC38" s="29">
        <v>46328.339843307964</v>
      </c>
      <c r="AD38" s="29">
        <v>82939.353310630206</v>
      </c>
      <c r="AE38" s="29">
        <v>1942060.3275057948</v>
      </c>
      <c r="AF38" s="29">
        <v>33178.368853242369</v>
      </c>
      <c r="AG38" s="29">
        <v>89890.096662933021</v>
      </c>
      <c r="AH38" s="29">
        <v>1191454.8281714497</v>
      </c>
      <c r="AI38" s="29">
        <v>178138.30421787177</v>
      </c>
      <c r="AJ38" s="29">
        <v>263403.60752261808</v>
      </c>
      <c r="AK38" s="29">
        <v>2300.1973556900352</v>
      </c>
      <c r="AL38" s="29">
        <v>425.81590827550605</v>
      </c>
      <c r="AM38" s="29">
        <v>90186.034841841218</v>
      </c>
      <c r="AN38" s="29">
        <v>157.42259569451454</v>
      </c>
      <c r="AO38" s="29">
        <v>15285.289256802802</v>
      </c>
      <c r="AP38" s="29">
        <v>608.26470842477852</v>
      </c>
      <c r="AQ38" s="29">
        <v>629.86841868022088</v>
      </c>
      <c r="AR38" s="29">
        <v>508.12203260255529</v>
      </c>
      <c r="AS38" s="29">
        <v>109.41497136142448</v>
      </c>
      <c r="AT38" s="29">
        <v>101.96138841218215</v>
      </c>
      <c r="AU38" s="29">
        <v>1102.8293808818344</v>
      </c>
      <c r="AV38" s="29">
        <v>308.94155131253046</v>
      </c>
      <c r="AW38" s="29">
        <v>423.14784796571985</v>
      </c>
      <c r="AX38" s="29">
        <v>583.11645306945297</v>
      </c>
      <c r="AY38" s="29">
        <v>1243.8627140684043</v>
      </c>
      <c r="AZ38" s="29">
        <v>16.296458086851963</v>
      </c>
      <c r="BA38" s="29">
        <v>85.932635097318993</v>
      </c>
      <c r="BB38" s="29">
        <v>206.38800148572872</v>
      </c>
      <c r="BC38" s="29">
        <v>312.35126657701011</v>
      </c>
      <c r="BD38" s="29">
        <v>2560.1170383105577</v>
      </c>
      <c r="BE38" s="29">
        <v>88.208477398347156</v>
      </c>
      <c r="BF38" s="29">
        <v>162.8307685659272</v>
      </c>
      <c r="BG38" s="29">
        <v>1082.8565572585017</v>
      </c>
      <c r="BH38" s="29">
        <v>19083.516727200316</v>
      </c>
      <c r="BI38" s="29">
        <v>7402.7901725596284</v>
      </c>
      <c r="BJ38" s="29">
        <v>3467.5934812793953</v>
      </c>
      <c r="BK38" s="29">
        <v>92.595062817624651</v>
      </c>
      <c r="BL38" s="29">
        <v>1319.8744961923794</v>
      </c>
      <c r="BM38" s="29">
        <v>1395.7880510527848</v>
      </c>
      <c r="BN38" s="29">
        <v>1163.2812774706297</v>
      </c>
      <c r="BO38" s="29">
        <v>667.99237686477386</v>
      </c>
      <c r="BP38" s="29">
        <v>1396.0575410068402</v>
      </c>
      <c r="BQ38" s="29">
        <v>3742.7146245408953</v>
      </c>
      <c r="BR38" s="29">
        <v>324.33772769268785</v>
      </c>
      <c r="BS38" s="29">
        <v>0</v>
      </c>
      <c r="BT38" s="59">
        <f t="shared" si="0"/>
        <v>4960015.2033172753</v>
      </c>
      <c r="BU38" s="29">
        <v>106471.85056863906</v>
      </c>
      <c r="BV38" s="29">
        <v>0</v>
      </c>
      <c r="BW38" s="29">
        <v>0</v>
      </c>
      <c r="BX38" s="29">
        <v>0</v>
      </c>
      <c r="BY38" s="29">
        <v>700683.55290159606</v>
      </c>
      <c r="BZ38" s="29">
        <v>0</v>
      </c>
      <c r="CA38" s="29">
        <v>0</v>
      </c>
      <c r="CB38" s="29">
        <v>0</v>
      </c>
      <c r="CC38" s="29">
        <v>0</v>
      </c>
      <c r="CD38" s="29">
        <v>11.931935284263888</v>
      </c>
      <c r="CE38" s="29">
        <v>0</v>
      </c>
      <c r="CF38" s="29">
        <v>1380.2710134851118</v>
      </c>
      <c r="CG38" s="29">
        <v>0</v>
      </c>
      <c r="CH38" s="29">
        <v>0</v>
      </c>
      <c r="CI38" s="29">
        <v>1489085.5602373325</v>
      </c>
      <c r="CJ38" s="38">
        <f t="shared" si="2"/>
        <v>7257648.369973612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42177.383779654629</v>
      </c>
      <c r="D39" s="29">
        <v>50108.239721718855</v>
      </c>
      <c r="E39" s="29">
        <v>7653.6292492827142</v>
      </c>
      <c r="F39" s="29">
        <v>2599.3388914985421</v>
      </c>
      <c r="G39" s="29">
        <v>64976.067748941932</v>
      </c>
      <c r="H39" s="29">
        <v>21353.52360908941</v>
      </c>
      <c r="I39" s="29">
        <v>6408.318301798864</v>
      </c>
      <c r="J39" s="29">
        <v>8611.0350721766408</v>
      </c>
      <c r="K39" s="29">
        <v>36085.843760765165</v>
      </c>
      <c r="L39" s="29">
        <v>5496.3191674106492</v>
      </c>
      <c r="M39" s="29">
        <v>14577.072163707446</v>
      </c>
      <c r="N39" s="29">
        <v>5039.7875234487356</v>
      </c>
      <c r="O39" s="29">
        <v>6702.0905323440247</v>
      </c>
      <c r="P39" s="29">
        <v>23048.524166661231</v>
      </c>
      <c r="Q39" s="29">
        <v>2683.7482443035797</v>
      </c>
      <c r="R39" s="29">
        <v>13953.411263722252</v>
      </c>
      <c r="S39" s="29">
        <v>8842.1245782752012</v>
      </c>
      <c r="T39" s="29">
        <v>8888.6852585828528</v>
      </c>
      <c r="U39" s="29">
        <v>33978.295537405509</v>
      </c>
      <c r="V39" s="29">
        <v>2698.7671186198186</v>
      </c>
      <c r="W39" s="29">
        <v>3357.2114154280862</v>
      </c>
      <c r="X39" s="29">
        <v>23754.660354361855</v>
      </c>
      <c r="Y39" s="29">
        <v>3744.6189814381942</v>
      </c>
      <c r="Z39" s="29">
        <v>14037.845189743011</v>
      </c>
      <c r="AA39" s="29">
        <v>26281.195085013656</v>
      </c>
      <c r="AB39" s="29">
        <v>8607.5833612210045</v>
      </c>
      <c r="AC39" s="29">
        <v>68225.474954703299</v>
      </c>
      <c r="AD39" s="29">
        <v>68372.620418012535</v>
      </c>
      <c r="AE39" s="29">
        <v>469837.54032270593</v>
      </c>
      <c r="AF39" s="29">
        <v>87814.064592266906</v>
      </c>
      <c r="AG39" s="29">
        <v>172297.66594436654</v>
      </c>
      <c r="AH39" s="29">
        <v>41956.821479214552</v>
      </c>
      <c r="AI39" s="29">
        <v>87158.088161538995</v>
      </c>
      <c r="AJ39" s="29">
        <v>263595.98872087942</v>
      </c>
      <c r="AK39" s="29">
        <v>90193.867171150065</v>
      </c>
      <c r="AL39" s="29">
        <v>22121.219928340761</v>
      </c>
      <c r="AM39" s="29">
        <v>170202.26430626097</v>
      </c>
      <c r="AN39" s="29">
        <v>20027.470607989475</v>
      </c>
      <c r="AO39" s="29">
        <v>16766.888185371059</v>
      </c>
      <c r="AP39" s="29">
        <v>33755.266351743252</v>
      </c>
      <c r="AQ39" s="29">
        <v>253429.22716946507</v>
      </c>
      <c r="AR39" s="29">
        <v>79573.023094996344</v>
      </c>
      <c r="AS39" s="29">
        <v>59749.128220931292</v>
      </c>
      <c r="AT39" s="29">
        <v>19413.952958887126</v>
      </c>
      <c r="AU39" s="29">
        <v>125373.14657440914</v>
      </c>
      <c r="AV39" s="29">
        <v>25930.723338993412</v>
      </c>
      <c r="AW39" s="29">
        <v>26926.902923936934</v>
      </c>
      <c r="AX39" s="29">
        <v>67886.720961306724</v>
      </c>
      <c r="AY39" s="29">
        <v>149888.05447234274</v>
      </c>
      <c r="AZ39" s="29">
        <v>6873.181388289936</v>
      </c>
      <c r="BA39" s="29">
        <v>9895.5591761583328</v>
      </c>
      <c r="BB39" s="29">
        <v>64409.60842043403</v>
      </c>
      <c r="BC39" s="29">
        <v>45402.82566414804</v>
      </c>
      <c r="BD39" s="29">
        <v>57203.598686841535</v>
      </c>
      <c r="BE39" s="29">
        <v>10125.81150217404</v>
      </c>
      <c r="BF39" s="29">
        <v>60620.632612078356</v>
      </c>
      <c r="BG39" s="29">
        <v>69246.877230376995</v>
      </c>
      <c r="BH39" s="29">
        <v>383669.70875291829</v>
      </c>
      <c r="BI39" s="29">
        <v>24354.868171352184</v>
      </c>
      <c r="BJ39" s="29">
        <v>174084.03709734988</v>
      </c>
      <c r="BK39" s="29">
        <v>5297.4058955862556</v>
      </c>
      <c r="BL39" s="29">
        <v>90874.079776124825</v>
      </c>
      <c r="BM39" s="29">
        <v>76704.165828374593</v>
      </c>
      <c r="BN39" s="29">
        <v>41804.456620701036</v>
      </c>
      <c r="BO39" s="29">
        <v>28517.871261136708</v>
      </c>
      <c r="BP39" s="29">
        <v>49526.275129108129</v>
      </c>
      <c r="BQ39" s="29">
        <v>7894.2790020543662</v>
      </c>
      <c r="BR39" s="29">
        <v>20161.29619889543</v>
      </c>
      <c r="BS39" s="29">
        <v>0</v>
      </c>
      <c r="BT39" s="59">
        <f t="shared" si="0"/>
        <v>4092827.9793505291</v>
      </c>
      <c r="BU39" s="29">
        <v>206497.97313588395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1362.9042326156043</v>
      </c>
      <c r="CG39" s="29">
        <v>0</v>
      </c>
      <c r="CH39" s="29">
        <v>0</v>
      </c>
      <c r="CI39" s="29">
        <v>11315.075677120169</v>
      </c>
      <c r="CJ39" s="38">
        <f t="shared" si="2"/>
        <v>4312003.9323961493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8051.2334525769438</v>
      </c>
      <c r="D40" s="29">
        <v>8205.2537742059103</v>
      </c>
      <c r="E40" s="29">
        <v>200.20126530581544</v>
      </c>
      <c r="F40" s="29">
        <v>6210.4372503283876</v>
      </c>
      <c r="G40" s="29">
        <v>88876.50776917355</v>
      </c>
      <c r="H40" s="29">
        <v>51694.848151832775</v>
      </c>
      <c r="I40" s="29">
        <v>11651.635869382548</v>
      </c>
      <c r="J40" s="29">
        <v>11253.449842223727</v>
      </c>
      <c r="K40" s="29">
        <v>11048.713913178333</v>
      </c>
      <c r="L40" s="29">
        <v>7238.4796517825862</v>
      </c>
      <c r="M40" s="29">
        <v>34962.678972767164</v>
      </c>
      <c r="N40" s="29">
        <v>34378.113145920062</v>
      </c>
      <c r="O40" s="29">
        <v>27142.002883474146</v>
      </c>
      <c r="P40" s="29">
        <v>43810.595258973379</v>
      </c>
      <c r="Q40" s="29">
        <v>9515.7468722584999</v>
      </c>
      <c r="R40" s="29">
        <v>29881.86503980204</v>
      </c>
      <c r="S40" s="29">
        <v>38181.063100279251</v>
      </c>
      <c r="T40" s="29">
        <v>25492.064287759851</v>
      </c>
      <c r="U40" s="29">
        <v>138490.73578940469</v>
      </c>
      <c r="V40" s="29">
        <v>10816.044057891311</v>
      </c>
      <c r="W40" s="29">
        <v>21630.011895431107</v>
      </c>
      <c r="X40" s="29">
        <v>49327.62129300533</v>
      </c>
      <c r="Y40" s="29">
        <v>12738.270836203334</v>
      </c>
      <c r="Z40" s="29">
        <v>2092.4662834804626</v>
      </c>
      <c r="AA40" s="29">
        <v>5585.5654810457308</v>
      </c>
      <c r="AB40" s="29">
        <v>6094.6898973828229</v>
      </c>
      <c r="AC40" s="29">
        <v>57020.471204930582</v>
      </c>
      <c r="AD40" s="29">
        <v>48189.686214388254</v>
      </c>
      <c r="AE40" s="29">
        <v>961623.08009637869</v>
      </c>
      <c r="AF40" s="29">
        <v>101344.87907670805</v>
      </c>
      <c r="AG40" s="29">
        <v>108317.84110098967</v>
      </c>
      <c r="AH40" s="29">
        <v>2462.3667001515751</v>
      </c>
      <c r="AI40" s="29">
        <v>208674.72809692059</v>
      </c>
      <c r="AJ40" s="29">
        <v>78903.574305435104</v>
      </c>
      <c r="AK40" s="29">
        <v>4523.3680310251075</v>
      </c>
      <c r="AL40" s="29">
        <v>93324.052424463705</v>
      </c>
      <c r="AM40" s="29">
        <v>51991.510697468562</v>
      </c>
      <c r="AN40" s="29">
        <v>22372.194493819668</v>
      </c>
      <c r="AO40" s="29">
        <v>12718.768223007632</v>
      </c>
      <c r="AP40" s="29">
        <v>30538.094602082874</v>
      </c>
      <c r="AQ40" s="29">
        <v>61930.328006783348</v>
      </c>
      <c r="AR40" s="29">
        <v>47792.334966224902</v>
      </c>
      <c r="AS40" s="29">
        <v>19363.085662482139</v>
      </c>
      <c r="AT40" s="29">
        <v>25247.276974443048</v>
      </c>
      <c r="AU40" s="29">
        <v>6335.2954257832853</v>
      </c>
      <c r="AV40" s="29">
        <v>2117.7806393977135</v>
      </c>
      <c r="AW40" s="29">
        <v>3445.886316587329</v>
      </c>
      <c r="AX40" s="29">
        <v>70330.359602722907</v>
      </c>
      <c r="AY40" s="29">
        <v>149592.18216618925</v>
      </c>
      <c r="AZ40" s="29">
        <v>366.80187208732701</v>
      </c>
      <c r="BA40" s="29">
        <v>3509.7420344573211</v>
      </c>
      <c r="BB40" s="29">
        <v>46871.323494477227</v>
      </c>
      <c r="BC40" s="29">
        <v>33019.745713501892</v>
      </c>
      <c r="BD40" s="29">
        <v>40793.011480457761</v>
      </c>
      <c r="BE40" s="29">
        <v>21286.385786621162</v>
      </c>
      <c r="BF40" s="29">
        <v>57414.07421504856</v>
      </c>
      <c r="BG40" s="29">
        <v>48502.792268301928</v>
      </c>
      <c r="BH40" s="29">
        <v>132417.91289295617</v>
      </c>
      <c r="BI40" s="29">
        <v>7072.1835834493177</v>
      </c>
      <c r="BJ40" s="29">
        <v>101353.48429610729</v>
      </c>
      <c r="BK40" s="29">
        <v>2917.6827625652695</v>
      </c>
      <c r="BL40" s="29">
        <v>19155.958045873442</v>
      </c>
      <c r="BM40" s="29">
        <v>97972.642130745211</v>
      </c>
      <c r="BN40" s="29">
        <v>27932.376781635212</v>
      </c>
      <c r="BO40" s="29">
        <v>20587.778999659982</v>
      </c>
      <c r="BP40" s="29">
        <v>57695.370001195974</v>
      </c>
      <c r="BQ40" s="29">
        <v>7247.1689485506831</v>
      </c>
      <c r="BR40" s="29">
        <v>6201.4675078823266</v>
      </c>
      <c r="BS40" s="29">
        <v>0</v>
      </c>
      <c r="BT40" s="59">
        <f t="shared" si="0"/>
        <v>3595047.3438790273</v>
      </c>
      <c r="BU40" s="29">
        <v>11501347.631740127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191.74851679113615</v>
      </c>
      <c r="CG40" s="29">
        <v>0</v>
      </c>
      <c r="CH40" s="29">
        <v>0</v>
      </c>
      <c r="CI40" s="29">
        <v>305061.24541914632</v>
      </c>
      <c r="CJ40" s="38">
        <f t="shared" si="2"/>
        <v>15401647.969555091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41031.92358937567</v>
      </c>
      <c r="D41" s="29">
        <v>15709.769001610415</v>
      </c>
      <c r="E41" s="29">
        <v>2573.9593498877794</v>
      </c>
      <c r="F41" s="29">
        <v>3920.5198262783665</v>
      </c>
      <c r="G41" s="29">
        <v>120563.40387945637</v>
      </c>
      <c r="H41" s="29">
        <v>28860.015570705793</v>
      </c>
      <c r="I41" s="29">
        <v>14539.35062065493</v>
      </c>
      <c r="J41" s="29">
        <v>46944.092339429997</v>
      </c>
      <c r="K41" s="29">
        <v>66072.258197620438</v>
      </c>
      <c r="L41" s="29">
        <v>11537.972659489376</v>
      </c>
      <c r="M41" s="29">
        <v>41025.006483770136</v>
      </c>
      <c r="N41" s="29">
        <v>26317.519201689331</v>
      </c>
      <c r="O41" s="29">
        <v>34976.613593798495</v>
      </c>
      <c r="P41" s="29">
        <v>35108.638166474753</v>
      </c>
      <c r="Q41" s="29">
        <v>10763.884209980479</v>
      </c>
      <c r="R41" s="29">
        <v>36688.775437721903</v>
      </c>
      <c r="S41" s="29">
        <v>31887.906787678749</v>
      </c>
      <c r="T41" s="29">
        <v>20579.789141549092</v>
      </c>
      <c r="U41" s="29">
        <v>97038.348790978285</v>
      </c>
      <c r="V41" s="29">
        <v>7365.2576886906754</v>
      </c>
      <c r="W41" s="29">
        <v>13411.70713345613</v>
      </c>
      <c r="X41" s="29">
        <v>59801.049325949454</v>
      </c>
      <c r="Y41" s="29">
        <v>9766.2999315572033</v>
      </c>
      <c r="Z41" s="29">
        <v>12830.643100632178</v>
      </c>
      <c r="AA41" s="29">
        <v>9898.417458362399</v>
      </c>
      <c r="AB41" s="29">
        <v>7582.3626465363559</v>
      </c>
      <c r="AC41" s="29">
        <v>65017.274338785763</v>
      </c>
      <c r="AD41" s="29">
        <v>73726.118516105606</v>
      </c>
      <c r="AE41" s="29">
        <v>727445.06882650813</v>
      </c>
      <c r="AF41" s="29">
        <v>341113.21448574541</v>
      </c>
      <c r="AG41" s="29">
        <v>80420.60267600097</v>
      </c>
      <c r="AH41" s="29">
        <v>18400.490752168953</v>
      </c>
      <c r="AI41" s="29">
        <v>13759.260171486449</v>
      </c>
      <c r="AJ41" s="29">
        <v>82726.358060909959</v>
      </c>
      <c r="AK41" s="29">
        <v>6899.6345051072958</v>
      </c>
      <c r="AL41" s="29">
        <v>23704.469732128029</v>
      </c>
      <c r="AM41" s="29">
        <v>1044749.8570266619</v>
      </c>
      <c r="AN41" s="29">
        <v>22380.907681285371</v>
      </c>
      <c r="AO41" s="29">
        <v>33783.657917104341</v>
      </c>
      <c r="AP41" s="29">
        <v>44255.334170352973</v>
      </c>
      <c r="AQ41" s="29">
        <v>64499.726648257354</v>
      </c>
      <c r="AR41" s="29">
        <v>37081.905217124768</v>
      </c>
      <c r="AS41" s="29">
        <v>45513.917980143699</v>
      </c>
      <c r="AT41" s="29">
        <v>33720.505373170236</v>
      </c>
      <c r="AU41" s="29">
        <v>8978.6540520317158</v>
      </c>
      <c r="AV41" s="29">
        <v>1983.4157914614791</v>
      </c>
      <c r="AW41" s="29">
        <v>17385.381060460004</v>
      </c>
      <c r="AX41" s="29">
        <v>154663.60632179317</v>
      </c>
      <c r="AY41" s="29">
        <v>205123.54124996232</v>
      </c>
      <c r="AZ41" s="29">
        <v>8519.054695462577</v>
      </c>
      <c r="BA41" s="29">
        <v>10453.809999804596</v>
      </c>
      <c r="BB41" s="29">
        <v>1453024.3520999944</v>
      </c>
      <c r="BC41" s="29">
        <v>46572.936802900622</v>
      </c>
      <c r="BD41" s="29">
        <v>83296.012389513693</v>
      </c>
      <c r="BE41" s="29">
        <v>12396.699728440155</v>
      </c>
      <c r="BF41" s="29">
        <v>16442.534047128851</v>
      </c>
      <c r="BG41" s="29">
        <v>62465.829987295147</v>
      </c>
      <c r="BH41" s="29">
        <v>323093.37819171016</v>
      </c>
      <c r="BI41" s="29">
        <v>24205.847822952823</v>
      </c>
      <c r="BJ41" s="29">
        <v>208581.81653001791</v>
      </c>
      <c r="BK41" s="29">
        <v>3571.1237403311238</v>
      </c>
      <c r="BL41" s="29">
        <v>90776.810733407852</v>
      </c>
      <c r="BM41" s="29">
        <v>125404.59199767803</v>
      </c>
      <c r="BN41" s="29">
        <v>27664.709286031502</v>
      </c>
      <c r="BO41" s="29">
        <v>24424.464727383329</v>
      </c>
      <c r="BP41" s="29">
        <v>223302.14544253127</v>
      </c>
      <c r="BQ41" s="29">
        <v>11549.641209788515</v>
      </c>
      <c r="BR41" s="29">
        <v>13146.079930868496</v>
      </c>
      <c r="BS41" s="29">
        <v>0</v>
      </c>
      <c r="BT41" s="59">
        <f t="shared" si="0"/>
        <v>6723020.2260513334</v>
      </c>
      <c r="BU41" s="29">
        <v>3039945.966971735</v>
      </c>
      <c r="BV41" s="29">
        <v>0</v>
      </c>
      <c r="BW41" s="29">
        <v>87.504823131979009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1.303272198245528</v>
      </c>
      <c r="CD41" s="29">
        <v>81509.067364588671</v>
      </c>
      <c r="CE41" s="29">
        <v>0</v>
      </c>
      <c r="CF41" s="29">
        <v>104449.27593559904</v>
      </c>
      <c r="CG41" s="29">
        <v>0</v>
      </c>
      <c r="CH41" s="29">
        <v>-3068.4700345412157</v>
      </c>
      <c r="CI41" s="29">
        <v>352262.02559732809</v>
      </c>
      <c r="CJ41" s="38">
        <f t="shared" si="2"/>
        <v>10298206.899981374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5387.016812512813</v>
      </c>
      <c r="D42" s="29">
        <v>1601.150144292</v>
      </c>
      <c r="E42" s="29">
        <v>1444.3358739009013</v>
      </c>
      <c r="F42" s="29">
        <v>925.30263492295012</v>
      </c>
      <c r="G42" s="29">
        <v>30311.225896145028</v>
      </c>
      <c r="H42" s="29">
        <v>13439.586499094266</v>
      </c>
      <c r="I42" s="29">
        <v>346.79122045236699</v>
      </c>
      <c r="J42" s="29">
        <v>2972.3249260529401</v>
      </c>
      <c r="K42" s="29">
        <v>29749.057654708235</v>
      </c>
      <c r="L42" s="29">
        <v>530.21011805419903</v>
      </c>
      <c r="M42" s="29">
        <v>6593.495457867396</v>
      </c>
      <c r="N42" s="29">
        <v>3120.9364737977239</v>
      </c>
      <c r="O42" s="29">
        <v>2988.5316523658976</v>
      </c>
      <c r="P42" s="29">
        <v>4117.5893790080081</v>
      </c>
      <c r="Q42" s="29">
        <v>1193.130684345469</v>
      </c>
      <c r="R42" s="29">
        <v>2545.5726786715181</v>
      </c>
      <c r="S42" s="29">
        <v>4338.1018603426037</v>
      </c>
      <c r="T42" s="29">
        <v>2014.816876383961</v>
      </c>
      <c r="U42" s="29">
        <v>8511.8258964057895</v>
      </c>
      <c r="V42" s="29">
        <v>864.58725817171944</v>
      </c>
      <c r="W42" s="29">
        <v>1953.8533185464398</v>
      </c>
      <c r="X42" s="29">
        <v>13234.383036802326</v>
      </c>
      <c r="Y42" s="29">
        <v>980.84123727663314</v>
      </c>
      <c r="Z42" s="29">
        <v>2256.5441433251772</v>
      </c>
      <c r="AA42" s="29">
        <v>648.23380751252148</v>
      </c>
      <c r="AB42" s="29">
        <v>1041.9787892628776</v>
      </c>
      <c r="AC42" s="29">
        <v>3368.7405152827864</v>
      </c>
      <c r="AD42" s="29">
        <v>10865.78126111225</v>
      </c>
      <c r="AE42" s="29">
        <v>178367.43925969448</v>
      </c>
      <c r="AF42" s="29">
        <v>22735.206952401182</v>
      </c>
      <c r="AG42" s="29">
        <v>9270.9030765309362</v>
      </c>
      <c r="AH42" s="29">
        <v>1009.1900024607048</v>
      </c>
      <c r="AI42" s="29">
        <v>3947.3656249467062</v>
      </c>
      <c r="AJ42" s="29">
        <v>6046.4689134879136</v>
      </c>
      <c r="AK42" s="29">
        <v>99.180247764346149</v>
      </c>
      <c r="AL42" s="29">
        <v>7221.0556849064023</v>
      </c>
      <c r="AM42" s="29">
        <v>43632.112781697593</v>
      </c>
      <c r="AN42" s="29">
        <v>239420.70712246405</v>
      </c>
      <c r="AO42" s="29">
        <v>1887.1885574232547</v>
      </c>
      <c r="AP42" s="29">
        <v>2400.2028583200326</v>
      </c>
      <c r="AQ42" s="29">
        <v>18824.932155333794</v>
      </c>
      <c r="AR42" s="29">
        <v>13223.095242228652</v>
      </c>
      <c r="AS42" s="29">
        <v>5631.3761364434522</v>
      </c>
      <c r="AT42" s="29">
        <v>5670.2278860427705</v>
      </c>
      <c r="AU42" s="29">
        <v>888.50020739803517</v>
      </c>
      <c r="AV42" s="29">
        <v>189.22813580860972</v>
      </c>
      <c r="AW42" s="29">
        <v>352.9210296410867</v>
      </c>
      <c r="AX42" s="29">
        <v>18022.626421247664</v>
      </c>
      <c r="AY42" s="29">
        <v>7479.0650801719185</v>
      </c>
      <c r="AZ42" s="29">
        <v>1329.4355806014046</v>
      </c>
      <c r="BA42" s="29">
        <v>786.28257516827398</v>
      </c>
      <c r="BB42" s="29">
        <v>49933.608219157148</v>
      </c>
      <c r="BC42" s="29">
        <v>4131.4429639026148</v>
      </c>
      <c r="BD42" s="29">
        <v>13246.218538735768</v>
      </c>
      <c r="BE42" s="29">
        <v>375.21855985335702</v>
      </c>
      <c r="BF42" s="29">
        <v>15264.643798326331</v>
      </c>
      <c r="BG42" s="29">
        <v>11316.9177899649</v>
      </c>
      <c r="BH42" s="29">
        <v>110166.90431830462</v>
      </c>
      <c r="BI42" s="29">
        <v>26448.224362144767</v>
      </c>
      <c r="BJ42" s="29">
        <v>43739.157005781461</v>
      </c>
      <c r="BK42" s="29">
        <v>782.49667082661188</v>
      </c>
      <c r="BL42" s="29">
        <v>27553.072929990714</v>
      </c>
      <c r="BM42" s="29">
        <v>9063.6585964668302</v>
      </c>
      <c r="BN42" s="29">
        <v>51527.461621508177</v>
      </c>
      <c r="BO42" s="29">
        <v>59701.668095502959</v>
      </c>
      <c r="BP42" s="29">
        <v>25618.517763996613</v>
      </c>
      <c r="BQ42" s="29">
        <v>454.91645183039378</v>
      </c>
      <c r="BR42" s="29">
        <v>1931.2264355726707</v>
      </c>
      <c r="BS42" s="29">
        <v>0</v>
      </c>
      <c r="BT42" s="59">
        <f t="shared" si="0"/>
        <v>1197036.0117606663</v>
      </c>
      <c r="BU42" s="29">
        <v>1276133.4213453773</v>
      </c>
      <c r="BV42" s="29">
        <v>0</v>
      </c>
      <c r="BW42" s="29">
        <v>0</v>
      </c>
      <c r="BX42" s="29">
        <v>5634.4721386008805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6753.9378239309244</v>
      </c>
      <c r="CE42" s="29">
        <v>0</v>
      </c>
      <c r="CF42" s="29">
        <v>464208.92813104333</v>
      </c>
      <c r="CG42" s="29">
        <v>0</v>
      </c>
      <c r="CH42" s="29">
        <v>-343.99001688912341</v>
      </c>
      <c r="CI42" s="29">
        <v>176478.00153191056</v>
      </c>
      <c r="CJ42" s="38">
        <f t="shared" si="2"/>
        <v>3125900.7827146398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36342.283597554175</v>
      </c>
      <c r="D43" s="29">
        <v>22809.465996841216</v>
      </c>
      <c r="E43" s="29">
        <v>3653.1046849084059</v>
      </c>
      <c r="F43" s="29">
        <v>5515.8419359412019</v>
      </c>
      <c r="G43" s="29">
        <v>38215.576992364717</v>
      </c>
      <c r="H43" s="29">
        <v>18725.708684516194</v>
      </c>
      <c r="I43" s="29">
        <v>5980.5190078747091</v>
      </c>
      <c r="J43" s="29">
        <v>5161.2083435002514</v>
      </c>
      <c r="K43" s="29">
        <v>10307.800846092698</v>
      </c>
      <c r="L43" s="29">
        <v>6272.8063948908875</v>
      </c>
      <c r="M43" s="29">
        <v>17288.652550967632</v>
      </c>
      <c r="N43" s="29">
        <v>10218.272800547087</v>
      </c>
      <c r="O43" s="29">
        <v>11523.871529540731</v>
      </c>
      <c r="P43" s="29">
        <v>32938.039181040811</v>
      </c>
      <c r="Q43" s="29">
        <v>8048.3548282339498</v>
      </c>
      <c r="R43" s="29">
        <v>23525.772555206637</v>
      </c>
      <c r="S43" s="29">
        <v>30060.338686507457</v>
      </c>
      <c r="T43" s="29">
        <v>17662.964025929912</v>
      </c>
      <c r="U43" s="29">
        <v>80530.575457364408</v>
      </c>
      <c r="V43" s="29">
        <v>3245.8444566746307</v>
      </c>
      <c r="W43" s="29">
        <v>5545.3369785290815</v>
      </c>
      <c r="X43" s="29">
        <v>17511.567145988465</v>
      </c>
      <c r="Y43" s="29">
        <v>2664.1178539672851</v>
      </c>
      <c r="Z43" s="29">
        <v>5721.3202584364053</v>
      </c>
      <c r="AA43" s="29">
        <v>7057.1937922142934</v>
      </c>
      <c r="AB43" s="29">
        <v>8999.5854164409247</v>
      </c>
      <c r="AC43" s="29">
        <v>66453.024977871886</v>
      </c>
      <c r="AD43" s="29">
        <v>32579.73940789247</v>
      </c>
      <c r="AE43" s="29">
        <v>331147.94760114234</v>
      </c>
      <c r="AF43" s="29">
        <v>49891.280925667437</v>
      </c>
      <c r="AG43" s="29">
        <v>144353.60687201898</v>
      </c>
      <c r="AH43" s="29">
        <v>27825.569492459028</v>
      </c>
      <c r="AI43" s="29">
        <v>59230.527167282235</v>
      </c>
      <c r="AJ43" s="29">
        <v>80531.940275404748</v>
      </c>
      <c r="AK43" s="29">
        <v>46510.623739109207</v>
      </c>
      <c r="AL43" s="29">
        <v>15162.955062933015</v>
      </c>
      <c r="AM43" s="29">
        <v>11854.462144696608</v>
      </c>
      <c r="AN43" s="29">
        <v>11421.506039539636</v>
      </c>
      <c r="AO43" s="29">
        <v>185110.31803061152</v>
      </c>
      <c r="AP43" s="29">
        <v>73677.974214262751</v>
      </c>
      <c r="AQ43" s="29">
        <v>151418.07789103995</v>
      </c>
      <c r="AR43" s="29">
        <v>88972.347189359585</v>
      </c>
      <c r="AS43" s="29">
        <v>60373.243995372002</v>
      </c>
      <c r="AT43" s="29">
        <v>50899.740432170111</v>
      </c>
      <c r="AU43" s="29">
        <v>36756.537194355813</v>
      </c>
      <c r="AV43" s="29">
        <v>23919.805856934156</v>
      </c>
      <c r="AW43" s="29">
        <v>19884.386209923119</v>
      </c>
      <c r="AX43" s="29">
        <v>153460.76109194453</v>
      </c>
      <c r="AY43" s="29">
        <v>229054.20220564742</v>
      </c>
      <c r="AZ43" s="29">
        <v>5364.5267958708218</v>
      </c>
      <c r="BA43" s="29">
        <v>11341.903350653367</v>
      </c>
      <c r="BB43" s="29">
        <v>63165.506833371626</v>
      </c>
      <c r="BC43" s="29">
        <v>63780.176325550841</v>
      </c>
      <c r="BD43" s="29">
        <v>189605.62915632364</v>
      </c>
      <c r="BE43" s="29">
        <v>18153.722242623578</v>
      </c>
      <c r="BF43" s="29">
        <v>11703.567340632993</v>
      </c>
      <c r="BG43" s="29">
        <v>92901.206642533871</v>
      </c>
      <c r="BH43" s="29">
        <v>325755.20618816209</v>
      </c>
      <c r="BI43" s="29">
        <v>8575.0233101727699</v>
      </c>
      <c r="BJ43" s="29">
        <v>221158.82396057583</v>
      </c>
      <c r="BK43" s="29">
        <v>3412.0225407803619</v>
      </c>
      <c r="BL43" s="29">
        <v>73144.354190290149</v>
      </c>
      <c r="BM43" s="29">
        <v>32575.265763805415</v>
      </c>
      <c r="BN43" s="29">
        <v>42005.64571039594</v>
      </c>
      <c r="BO43" s="29">
        <v>36317.709129950999</v>
      </c>
      <c r="BP43" s="29">
        <v>79626.940273376807</v>
      </c>
      <c r="BQ43" s="29">
        <v>4774.9908721855218</v>
      </c>
      <c r="BR43" s="29">
        <v>12502.212312807436</v>
      </c>
      <c r="BS43" s="29">
        <v>0</v>
      </c>
      <c r="BT43" s="59">
        <f t="shared" si="0"/>
        <v>3681881.1349597755</v>
      </c>
      <c r="BU43" s="29">
        <v>3091458.1589441262</v>
      </c>
      <c r="BV43" s="29">
        <v>0</v>
      </c>
      <c r="BW43" s="29">
        <v>26.099017415216984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1087.1741753813062</v>
      </c>
      <c r="CE43" s="29">
        <v>0</v>
      </c>
      <c r="CF43" s="29">
        <v>27633.786982018835</v>
      </c>
      <c r="CG43" s="29">
        <v>0</v>
      </c>
      <c r="CH43" s="29">
        <v>0</v>
      </c>
      <c r="CI43" s="29">
        <v>47781.006932964658</v>
      </c>
      <c r="CJ43" s="38">
        <f t="shared" si="2"/>
        <v>6849867.3610116821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36931.291934417131</v>
      </c>
      <c r="D44" s="29">
        <v>27083.539307375715</v>
      </c>
      <c r="E44" s="29">
        <v>1109.7415638547495</v>
      </c>
      <c r="F44" s="29">
        <v>12135.947637509384</v>
      </c>
      <c r="G44" s="29">
        <v>107397.39838834842</v>
      </c>
      <c r="H44" s="29">
        <v>16224.16012063716</v>
      </c>
      <c r="I44" s="29">
        <v>6263.1206250021787</v>
      </c>
      <c r="J44" s="29">
        <v>9704.9402080994623</v>
      </c>
      <c r="K44" s="29">
        <v>15363.463374894918</v>
      </c>
      <c r="L44" s="29">
        <v>22519.099013122315</v>
      </c>
      <c r="M44" s="29">
        <v>29488.628275251976</v>
      </c>
      <c r="N44" s="29">
        <v>24576.491197470699</v>
      </c>
      <c r="O44" s="29">
        <v>6744.2272721953768</v>
      </c>
      <c r="P44" s="29">
        <v>23636.844333247685</v>
      </c>
      <c r="Q44" s="29">
        <v>18520.782111791843</v>
      </c>
      <c r="R44" s="29">
        <v>20044.207068153391</v>
      </c>
      <c r="S44" s="29">
        <v>35211.425095229904</v>
      </c>
      <c r="T44" s="29">
        <v>27809.69370514372</v>
      </c>
      <c r="U44" s="29">
        <v>72158.113896526338</v>
      </c>
      <c r="V44" s="29">
        <v>7396.4314159712212</v>
      </c>
      <c r="W44" s="29">
        <v>14198.944918057148</v>
      </c>
      <c r="X44" s="29">
        <v>25570.130435183099</v>
      </c>
      <c r="Y44" s="29">
        <v>7908.5946218903027</v>
      </c>
      <c r="Z44" s="29">
        <v>58265.754439664641</v>
      </c>
      <c r="AA44" s="29">
        <v>18387.958006549285</v>
      </c>
      <c r="AB44" s="29">
        <v>10788.070044416636</v>
      </c>
      <c r="AC44" s="29">
        <v>80594.211069132041</v>
      </c>
      <c r="AD44" s="29">
        <v>18405.262780856501</v>
      </c>
      <c r="AE44" s="29">
        <v>211826.02577717014</v>
      </c>
      <c r="AF44" s="29">
        <v>76620.535237039599</v>
      </c>
      <c r="AG44" s="29">
        <v>163894.87158764037</v>
      </c>
      <c r="AH44" s="29">
        <v>38680.322696114636</v>
      </c>
      <c r="AI44" s="29">
        <v>34775.218366375062</v>
      </c>
      <c r="AJ44" s="29">
        <v>116500.89418423707</v>
      </c>
      <c r="AK44" s="29">
        <v>14613.320894104916</v>
      </c>
      <c r="AL44" s="29">
        <v>46333.958813420111</v>
      </c>
      <c r="AM44" s="29">
        <v>97609.106817793188</v>
      </c>
      <c r="AN44" s="29">
        <v>52779.997099510023</v>
      </c>
      <c r="AO44" s="29">
        <v>97990.866993217162</v>
      </c>
      <c r="AP44" s="29">
        <v>42462.45874036818</v>
      </c>
      <c r="AQ44" s="29">
        <v>263594.61310163513</v>
      </c>
      <c r="AR44" s="29">
        <v>69826.374745315276</v>
      </c>
      <c r="AS44" s="29">
        <v>99382.733064955566</v>
      </c>
      <c r="AT44" s="29">
        <v>18170.781558460869</v>
      </c>
      <c r="AU44" s="29">
        <v>21815.24010983772</v>
      </c>
      <c r="AV44" s="29">
        <v>134.12912427900329</v>
      </c>
      <c r="AW44" s="29">
        <v>126.56423284549706</v>
      </c>
      <c r="AX44" s="29">
        <v>61993.815008377838</v>
      </c>
      <c r="AY44" s="29">
        <v>168836.47153475013</v>
      </c>
      <c r="AZ44" s="29">
        <v>7287.0012018738362</v>
      </c>
      <c r="BA44" s="29">
        <v>13843.29724525028</v>
      </c>
      <c r="BB44" s="29">
        <v>23413.821627157293</v>
      </c>
      <c r="BC44" s="29">
        <v>23304.705758321601</v>
      </c>
      <c r="BD44" s="29">
        <v>116670.91199112227</v>
      </c>
      <c r="BE44" s="29">
        <v>8239.4078782973029</v>
      </c>
      <c r="BF44" s="29">
        <v>28995.508329007826</v>
      </c>
      <c r="BG44" s="29">
        <v>40235.541469755859</v>
      </c>
      <c r="BH44" s="29">
        <v>220773.68867289057</v>
      </c>
      <c r="BI44" s="29">
        <v>13057.527731224376</v>
      </c>
      <c r="BJ44" s="29">
        <v>138468.70923461689</v>
      </c>
      <c r="BK44" s="29">
        <v>7923.3391987031655</v>
      </c>
      <c r="BL44" s="29">
        <v>74953.70766469097</v>
      </c>
      <c r="BM44" s="29">
        <v>37653.397137059867</v>
      </c>
      <c r="BN44" s="29">
        <v>18736.94322890884</v>
      </c>
      <c r="BO44" s="29">
        <v>11752.7964054617</v>
      </c>
      <c r="BP44" s="29">
        <v>46512.768962472539</v>
      </c>
      <c r="BQ44" s="29">
        <v>5839.0619958906391</v>
      </c>
      <c r="BR44" s="29">
        <v>22683.641195603286</v>
      </c>
      <c r="BS44" s="29">
        <v>0</v>
      </c>
      <c r="BT44" s="59">
        <f t="shared" si="0"/>
        <v>3312752.5494757481</v>
      </c>
      <c r="BU44" s="29">
        <v>9586.8068877717596</v>
      </c>
      <c r="BV44" s="29">
        <v>0</v>
      </c>
      <c r="BW44" s="29">
        <v>25.220393236297443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15.09042404477367</v>
      </c>
      <c r="CD44" s="29">
        <v>32475.066530982545</v>
      </c>
      <c r="CE44" s="29">
        <v>0</v>
      </c>
      <c r="CF44" s="29">
        <v>448011.57678553514</v>
      </c>
      <c r="CG44" s="29">
        <v>0</v>
      </c>
      <c r="CH44" s="29">
        <v>0</v>
      </c>
      <c r="CI44" s="29">
        <v>790387.54865999345</v>
      </c>
      <c r="CJ44" s="38">
        <f t="shared" si="2"/>
        <v>4593253.8591573127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1436562.5213297342</v>
      </c>
      <c r="D45" s="29">
        <v>59309.961060966198</v>
      </c>
      <c r="E45" s="29">
        <v>128444.64639110283</v>
      </c>
      <c r="F45" s="29">
        <v>76601.926409501757</v>
      </c>
      <c r="G45" s="29">
        <v>464897.4605421038</v>
      </c>
      <c r="H45" s="29">
        <v>117068.90059554456</v>
      </c>
      <c r="I45" s="29">
        <v>45302.921552715947</v>
      </c>
      <c r="J45" s="29">
        <v>39025.743132975338</v>
      </c>
      <c r="K45" s="29">
        <v>45346.674652190093</v>
      </c>
      <c r="L45" s="29">
        <v>96630.531372779864</v>
      </c>
      <c r="M45" s="29">
        <v>71364.876056767884</v>
      </c>
      <c r="N45" s="29">
        <v>32643.920218533269</v>
      </c>
      <c r="O45" s="29">
        <v>45221.934139691904</v>
      </c>
      <c r="P45" s="29">
        <v>52299.016720751257</v>
      </c>
      <c r="Q45" s="29">
        <v>35009.775677150552</v>
      </c>
      <c r="R45" s="29">
        <v>90945.502126151841</v>
      </c>
      <c r="S45" s="29">
        <v>62190.414302109362</v>
      </c>
      <c r="T45" s="29">
        <v>50286.829113329542</v>
      </c>
      <c r="U45" s="29">
        <v>169516.12067083677</v>
      </c>
      <c r="V45" s="29">
        <v>28483.588522214628</v>
      </c>
      <c r="W45" s="29">
        <v>42823.370638292268</v>
      </c>
      <c r="X45" s="29">
        <v>88885.835886785644</v>
      </c>
      <c r="Y45" s="29">
        <v>26855.260913163143</v>
      </c>
      <c r="Z45" s="29">
        <v>224740.05321597547</v>
      </c>
      <c r="AA45" s="29">
        <v>15161.472663490871</v>
      </c>
      <c r="AB45" s="29">
        <v>6861.34170879255</v>
      </c>
      <c r="AC45" s="29">
        <v>435134.41393919016</v>
      </c>
      <c r="AD45" s="29">
        <v>248175.65628106106</v>
      </c>
      <c r="AE45" s="29">
        <v>1011712.4698231076</v>
      </c>
      <c r="AF45" s="29">
        <v>496119.71568411338</v>
      </c>
      <c r="AG45" s="29">
        <v>228162.69452861877</v>
      </c>
      <c r="AH45" s="29">
        <v>848070.55207542761</v>
      </c>
      <c r="AI45" s="29">
        <v>57448.980854135865</v>
      </c>
      <c r="AJ45" s="29">
        <v>59996.193939862555</v>
      </c>
      <c r="AK45" s="29">
        <v>8738.0055216938781</v>
      </c>
      <c r="AL45" s="29">
        <v>159536.64147328588</v>
      </c>
      <c r="AM45" s="29">
        <v>79875.881601756089</v>
      </c>
      <c r="AN45" s="29">
        <v>21077.528909273424</v>
      </c>
      <c r="AO45" s="29">
        <v>19477.161154146605</v>
      </c>
      <c r="AP45" s="29">
        <v>67512.766200003476</v>
      </c>
      <c r="AQ45" s="29">
        <v>1443638.4205405598</v>
      </c>
      <c r="AR45" s="29">
        <v>361753.76976530661</v>
      </c>
      <c r="AS45" s="29">
        <v>108513.51273337283</v>
      </c>
      <c r="AT45" s="29">
        <v>13010.711206149486</v>
      </c>
      <c r="AU45" s="29">
        <v>360553.42497062217</v>
      </c>
      <c r="AV45" s="29">
        <v>681252.63251825632</v>
      </c>
      <c r="AW45" s="29">
        <v>1573759.673805231</v>
      </c>
      <c r="AX45" s="29">
        <v>98128.864340989705</v>
      </c>
      <c r="AY45" s="29">
        <v>106300.75738467442</v>
      </c>
      <c r="AZ45" s="29">
        <v>8605.7335240462016</v>
      </c>
      <c r="BA45" s="29">
        <v>4414.5334737731791</v>
      </c>
      <c r="BB45" s="29">
        <v>66531.866539184819</v>
      </c>
      <c r="BC45" s="29">
        <v>27453.527940388351</v>
      </c>
      <c r="BD45" s="29">
        <v>44977.829159169611</v>
      </c>
      <c r="BE45" s="29">
        <v>6125.4485077149538</v>
      </c>
      <c r="BF45" s="29">
        <v>17208.030584672852</v>
      </c>
      <c r="BG45" s="29">
        <v>115969.95735265815</v>
      </c>
      <c r="BH45" s="29">
        <v>226550.50085728249</v>
      </c>
      <c r="BI45" s="29">
        <v>127157.97687752155</v>
      </c>
      <c r="BJ45" s="29">
        <v>188077.24367176855</v>
      </c>
      <c r="BK45" s="29">
        <v>75313.630856362914</v>
      </c>
      <c r="BL45" s="29">
        <v>80842.897219711798</v>
      </c>
      <c r="BM45" s="29">
        <v>16386.988654640289</v>
      </c>
      <c r="BN45" s="29">
        <v>27237.023370783427</v>
      </c>
      <c r="BO45" s="29">
        <v>14152.10421478442</v>
      </c>
      <c r="BP45" s="29">
        <v>38125.295399794944</v>
      </c>
      <c r="BQ45" s="29">
        <v>25907.552587182145</v>
      </c>
      <c r="BR45" s="29">
        <v>2951.2888742143123</v>
      </c>
      <c r="BS45" s="29">
        <v>0</v>
      </c>
      <c r="BT45" s="59">
        <f t="shared" si="0"/>
        <v>13154420.458530143</v>
      </c>
      <c r="BU45" s="29">
        <v>10054615.73135319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823250.79722112708</v>
      </c>
      <c r="CG45" s="29">
        <v>0</v>
      </c>
      <c r="CH45" s="29">
        <v>0</v>
      </c>
      <c r="CI45" s="29">
        <v>292771.11326586769</v>
      </c>
      <c r="CJ45" s="38">
        <f t="shared" si="2"/>
        <v>24325058.100370329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37839.346505696463</v>
      </c>
      <c r="D46" s="29">
        <v>1071.7967689468392</v>
      </c>
      <c r="E46" s="29">
        <v>5638.0206720840406</v>
      </c>
      <c r="F46" s="29">
        <v>6070.3100530444908</v>
      </c>
      <c r="G46" s="29">
        <v>17597.419090158543</v>
      </c>
      <c r="H46" s="29">
        <v>3388.8982736085563</v>
      </c>
      <c r="I46" s="29">
        <v>1811.0209894148732</v>
      </c>
      <c r="J46" s="29">
        <v>1660.6294816917302</v>
      </c>
      <c r="K46" s="29">
        <v>1825.4554793183304</v>
      </c>
      <c r="L46" s="29">
        <v>806.8459224124781</v>
      </c>
      <c r="M46" s="29">
        <v>2672.0578932587846</v>
      </c>
      <c r="N46" s="29">
        <v>1226.598813331095</v>
      </c>
      <c r="O46" s="29">
        <v>2717.1591374335485</v>
      </c>
      <c r="P46" s="29">
        <v>5837.611146037957</v>
      </c>
      <c r="Q46" s="29">
        <v>1967.9295667157962</v>
      </c>
      <c r="R46" s="29">
        <v>6201.4774362174894</v>
      </c>
      <c r="S46" s="29">
        <v>2507.2739160323508</v>
      </c>
      <c r="T46" s="29">
        <v>2198.7736818224048</v>
      </c>
      <c r="U46" s="29">
        <v>8952.3169320557136</v>
      </c>
      <c r="V46" s="29">
        <v>991.93007996735867</v>
      </c>
      <c r="W46" s="29">
        <v>3799.6052117912191</v>
      </c>
      <c r="X46" s="29">
        <v>3728.2496579463882</v>
      </c>
      <c r="Y46" s="29">
        <v>1802.230709595605</v>
      </c>
      <c r="Z46" s="29">
        <v>6087.1960521826368</v>
      </c>
      <c r="AA46" s="29">
        <v>277.67275019760302</v>
      </c>
      <c r="AB46" s="29">
        <v>1938.9112610793188</v>
      </c>
      <c r="AC46" s="29">
        <v>39403.334269378814</v>
      </c>
      <c r="AD46" s="29">
        <v>15496.623138048824</v>
      </c>
      <c r="AE46" s="29">
        <v>112876.19132166285</v>
      </c>
      <c r="AF46" s="29">
        <v>22193.920218899206</v>
      </c>
      <c r="AG46" s="29">
        <v>103578.38858365545</v>
      </c>
      <c r="AH46" s="29">
        <v>135936.33546112172</v>
      </c>
      <c r="AI46" s="29">
        <v>9205.0594556436427</v>
      </c>
      <c r="AJ46" s="29">
        <v>8138.8809010170553</v>
      </c>
      <c r="AK46" s="29">
        <v>2727.0401285859784</v>
      </c>
      <c r="AL46" s="29">
        <v>4976.5311434138694</v>
      </c>
      <c r="AM46" s="29">
        <v>2565.5961228471365</v>
      </c>
      <c r="AN46" s="29">
        <v>884.29793063056263</v>
      </c>
      <c r="AO46" s="29">
        <v>5326.9804646834218</v>
      </c>
      <c r="AP46" s="29">
        <v>2926.5602771774475</v>
      </c>
      <c r="AQ46" s="29">
        <v>5529.5338411212124</v>
      </c>
      <c r="AR46" s="29">
        <v>49432.472564815856</v>
      </c>
      <c r="AS46" s="29">
        <v>3322.818782030854</v>
      </c>
      <c r="AT46" s="29">
        <v>1306.7104710745105</v>
      </c>
      <c r="AU46" s="29">
        <v>18065.681767897848</v>
      </c>
      <c r="AV46" s="29">
        <v>0</v>
      </c>
      <c r="AW46" s="29">
        <v>374811.27365285112</v>
      </c>
      <c r="AX46" s="29">
        <v>3658.5860847759045</v>
      </c>
      <c r="AY46" s="29">
        <v>4106.80045554148</v>
      </c>
      <c r="AZ46" s="29">
        <v>232.66429438170513</v>
      </c>
      <c r="BA46" s="29">
        <v>228.22307701476913</v>
      </c>
      <c r="BB46" s="29">
        <v>2846.8847885795099</v>
      </c>
      <c r="BC46" s="29">
        <v>1127.4196039987314</v>
      </c>
      <c r="BD46" s="29">
        <v>3030.7577898092709</v>
      </c>
      <c r="BE46" s="29">
        <v>555.48425271392023</v>
      </c>
      <c r="BF46" s="29">
        <v>2086.7930468306868</v>
      </c>
      <c r="BG46" s="29">
        <v>4872.3463777206653</v>
      </c>
      <c r="BH46" s="29">
        <v>3332.2965307144937</v>
      </c>
      <c r="BI46" s="29">
        <v>108.18343698280718</v>
      </c>
      <c r="BJ46" s="29">
        <v>2361.4533686265622</v>
      </c>
      <c r="BK46" s="29">
        <v>703.31388037827537</v>
      </c>
      <c r="BL46" s="29">
        <v>2872.5334775159472</v>
      </c>
      <c r="BM46" s="29">
        <v>2389.3181460188825</v>
      </c>
      <c r="BN46" s="29">
        <v>826.65420283547223</v>
      </c>
      <c r="BO46" s="29">
        <v>723.44647686432245</v>
      </c>
      <c r="BP46" s="29">
        <v>3129.952856105549</v>
      </c>
      <c r="BQ46" s="29">
        <v>638.47505652326674</v>
      </c>
      <c r="BR46" s="29">
        <v>1780.140234197625</v>
      </c>
      <c r="BS46" s="29">
        <v>0</v>
      </c>
      <c r="BT46" s="59">
        <f t="shared" si="0"/>
        <v>1090932.6954167287</v>
      </c>
      <c r="BU46" s="29">
        <v>4412486.5699069574</v>
      </c>
      <c r="BV46" s="29">
        <v>0</v>
      </c>
      <c r="BW46" s="29">
        <v>34271.492688073587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183329.51259143313</v>
      </c>
      <c r="CG46" s="29">
        <v>0</v>
      </c>
      <c r="CH46" s="29">
        <v>0</v>
      </c>
      <c r="CI46" s="29">
        <v>-224180.33614168174</v>
      </c>
      <c r="CJ46" s="38">
        <f t="shared" si="2"/>
        <v>5496839.9344615117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24297.774901299475</v>
      </c>
      <c r="D47" s="29">
        <v>5058.6073755101443</v>
      </c>
      <c r="E47" s="29">
        <v>1489.7801462666191</v>
      </c>
      <c r="F47" s="29">
        <v>2051.4029247479361</v>
      </c>
      <c r="G47" s="29">
        <v>44188.486454231344</v>
      </c>
      <c r="H47" s="29">
        <v>7940.1809410836813</v>
      </c>
      <c r="I47" s="29">
        <v>4208.6942008862197</v>
      </c>
      <c r="J47" s="29">
        <v>4789.5440568873637</v>
      </c>
      <c r="K47" s="29">
        <v>7393.3455516027134</v>
      </c>
      <c r="L47" s="29">
        <v>4093.2249033013827</v>
      </c>
      <c r="M47" s="29">
        <v>13161.496420334113</v>
      </c>
      <c r="N47" s="29">
        <v>9615.5722901578465</v>
      </c>
      <c r="O47" s="29">
        <v>8741.1165581280238</v>
      </c>
      <c r="P47" s="29">
        <v>8976.1844571291622</v>
      </c>
      <c r="Q47" s="29">
        <v>3436.884829666044</v>
      </c>
      <c r="R47" s="29">
        <v>15041.581476497755</v>
      </c>
      <c r="S47" s="29">
        <v>10560.727267745362</v>
      </c>
      <c r="T47" s="29">
        <v>6625.3202769575146</v>
      </c>
      <c r="U47" s="29">
        <v>26882.43542702945</v>
      </c>
      <c r="V47" s="29">
        <v>3142.6736334416682</v>
      </c>
      <c r="W47" s="29">
        <v>5574.682316704886</v>
      </c>
      <c r="X47" s="29">
        <v>14451.871806840438</v>
      </c>
      <c r="Y47" s="29">
        <v>3543.6629666594558</v>
      </c>
      <c r="Z47" s="29">
        <v>32834.498557978593</v>
      </c>
      <c r="AA47" s="29">
        <v>4975.6853418149803</v>
      </c>
      <c r="AB47" s="29">
        <v>3955.2417355116868</v>
      </c>
      <c r="AC47" s="29">
        <v>58039.772718597291</v>
      </c>
      <c r="AD47" s="29">
        <v>18134.744700903811</v>
      </c>
      <c r="AE47" s="29">
        <v>111047.65118895189</v>
      </c>
      <c r="AF47" s="29">
        <v>51537.398982950712</v>
      </c>
      <c r="AG47" s="29">
        <v>30120.146025673963</v>
      </c>
      <c r="AH47" s="29">
        <v>89178.495546472448</v>
      </c>
      <c r="AI47" s="29">
        <v>19244.061406252822</v>
      </c>
      <c r="AJ47" s="29">
        <v>23766.655590887483</v>
      </c>
      <c r="AK47" s="29">
        <v>4390.7299669600316</v>
      </c>
      <c r="AL47" s="29">
        <v>21884.595798262395</v>
      </c>
      <c r="AM47" s="29">
        <v>20560.491692031697</v>
      </c>
      <c r="AN47" s="29">
        <v>6515.6555130329825</v>
      </c>
      <c r="AO47" s="29">
        <v>12886.152747651446</v>
      </c>
      <c r="AP47" s="29">
        <v>12015.096446229958</v>
      </c>
      <c r="AQ47" s="29">
        <v>110274.58551095687</v>
      </c>
      <c r="AR47" s="29">
        <v>49901.755865278406</v>
      </c>
      <c r="AS47" s="29">
        <v>9729.0796440908398</v>
      </c>
      <c r="AT47" s="29">
        <v>10998.479097873706</v>
      </c>
      <c r="AU47" s="29">
        <v>14502.808122178832</v>
      </c>
      <c r="AV47" s="29">
        <v>51071.963511624715</v>
      </c>
      <c r="AW47" s="29">
        <v>91758.083265368099</v>
      </c>
      <c r="AX47" s="29">
        <v>32633.22479288598</v>
      </c>
      <c r="AY47" s="29">
        <v>61255.986189570365</v>
      </c>
      <c r="AZ47" s="29">
        <v>3894.5063053756012</v>
      </c>
      <c r="BA47" s="29">
        <v>1770.9936489337731</v>
      </c>
      <c r="BB47" s="29">
        <v>12944.447596260137</v>
      </c>
      <c r="BC47" s="29">
        <v>12873.337874013314</v>
      </c>
      <c r="BD47" s="29">
        <v>6848.5909387260244</v>
      </c>
      <c r="BE47" s="29">
        <v>3543.6703313772496</v>
      </c>
      <c r="BF47" s="29">
        <v>3378.984610128402</v>
      </c>
      <c r="BG47" s="29">
        <v>22895.478556652226</v>
      </c>
      <c r="BH47" s="29">
        <v>140391.44071386894</v>
      </c>
      <c r="BI47" s="29">
        <v>4033.3675361205719</v>
      </c>
      <c r="BJ47" s="29">
        <v>45576.410067782257</v>
      </c>
      <c r="BK47" s="29">
        <v>2600.4640645251552</v>
      </c>
      <c r="BL47" s="29">
        <v>29575.24303347931</v>
      </c>
      <c r="BM47" s="29">
        <v>31401.529558955532</v>
      </c>
      <c r="BN47" s="29">
        <v>11109.464369995414</v>
      </c>
      <c r="BO47" s="29">
        <v>6158.8808519657687</v>
      </c>
      <c r="BP47" s="29">
        <v>30110.650690396309</v>
      </c>
      <c r="BQ47" s="29">
        <v>2499.8137581236556</v>
      </c>
      <c r="BR47" s="29">
        <v>6346.2296531011762</v>
      </c>
      <c r="BS47" s="29">
        <v>0</v>
      </c>
      <c r="BT47" s="59">
        <f t="shared" si="0"/>
        <v>1566431.7953028816</v>
      </c>
      <c r="BU47" s="29">
        <v>107800.16503687945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3834.5585832191614</v>
      </c>
      <c r="CG47" s="29">
        <v>0</v>
      </c>
      <c r="CH47" s="29">
        <v>0</v>
      </c>
      <c r="CI47" s="29">
        <v>11670.030319531937</v>
      </c>
      <c r="CJ47" s="38">
        <f t="shared" si="2"/>
        <v>1689736.5492425121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15.001704942530715</v>
      </c>
      <c r="D48" s="29">
        <v>7.7523396934025772</v>
      </c>
      <c r="E48" s="29">
        <v>1.0495890284951752</v>
      </c>
      <c r="F48" s="29">
        <v>0</v>
      </c>
      <c r="G48" s="29">
        <v>54.540862445865514</v>
      </c>
      <c r="H48" s="29">
        <v>7.3862849061519</v>
      </c>
      <c r="I48" s="29">
        <v>2.8655143681160515</v>
      </c>
      <c r="J48" s="29">
        <v>3.1999430412008314</v>
      </c>
      <c r="K48" s="29">
        <v>8.5395417319700933</v>
      </c>
      <c r="L48" s="29">
        <v>1.8246431549020776</v>
      </c>
      <c r="M48" s="29">
        <v>25.496309464515047</v>
      </c>
      <c r="N48" s="29">
        <v>5.6936367141782132</v>
      </c>
      <c r="O48" s="29">
        <v>6.3855290221305934</v>
      </c>
      <c r="P48" s="29">
        <v>10.780246172124087</v>
      </c>
      <c r="Q48" s="29">
        <v>2.9085997078311312</v>
      </c>
      <c r="R48" s="29">
        <v>8.7073709353088837</v>
      </c>
      <c r="S48" s="29">
        <v>5.6511087122227437</v>
      </c>
      <c r="T48" s="29">
        <v>4.2081476893870979</v>
      </c>
      <c r="U48" s="29">
        <v>20.351266854086308</v>
      </c>
      <c r="V48" s="29">
        <v>2.0190184096621366</v>
      </c>
      <c r="W48" s="29">
        <v>3.9572688234694589</v>
      </c>
      <c r="X48" s="29">
        <v>13.997801212772035</v>
      </c>
      <c r="Y48" s="29">
        <v>2.2992735635448081</v>
      </c>
      <c r="Z48" s="29">
        <v>3.5970262564807101</v>
      </c>
      <c r="AA48" s="29">
        <v>4.7400700214171811</v>
      </c>
      <c r="AB48" s="29">
        <v>5.983538816208033</v>
      </c>
      <c r="AC48" s="29">
        <v>44.443540532454676</v>
      </c>
      <c r="AD48" s="29">
        <v>7.8794949991913716</v>
      </c>
      <c r="AE48" s="29">
        <v>67.225761879307086</v>
      </c>
      <c r="AF48" s="29">
        <v>22.365220193594432</v>
      </c>
      <c r="AG48" s="29">
        <v>23.338544970556772</v>
      </c>
      <c r="AH48" s="29">
        <v>2.9085410776817864</v>
      </c>
      <c r="AI48" s="29">
        <v>2.4284293507877353</v>
      </c>
      <c r="AJ48" s="29">
        <v>32.856583053291587</v>
      </c>
      <c r="AK48" s="29">
        <v>2.462775951743938</v>
      </c>
      <c r="AL48" s="29">
        <v>4.1972841745807932</v>
      </c>
      <c r="AM48" s="29">
        <v>11.12481273845556</v>
      </c>
      <c r="AN48" s="29">
        <v>6.0826825384358463</v>
      </c>
      <c r="AO48" s="29">
        <v>19.043085133118776</v>
      </c>
      <c r="AP48" s="29">
        <v>16.179229953943242</v>
      </c>
      <c r="AQ48" s="29">
        <v>21.903136952626891</v>
      </c>
      <c r="AR48" s="29">
        <v>10.978753945080989</v>
      </c>
      <c r="AS48" s="29">
        <v>13.865199701749038</v>
      </c>
      <c r="AT48" s="29">
        <v>8.8475947073866283</v>
      </c>
      <c r="AU48" s="29">
        <v>330356.02671170805</v>
      </c>
      <c r="AV48" s="29">
        <v>90532.768921346462</v>
      </c>
      <c r="AW48" s="29">
        <v>41549.196440201471</v>
      </c>
      <c r="AX48" s="29">
        <v>28.639665867063222</v>
      </c>
      <c r="AY48" s="29">
        <v>50.621055023211454</v>
      </c>
      <c r="AZ48" s="29">
        <v>4.7958171521897981</v>
      </c>
      <c r="BA48" s="29">
        <v>1.3950880860305255</v>
      </c>
      <c r="BB48" s="29">
        <v>17.902778751419298</v>
      </c>
      <c r="BC48" s="29">
        <v>16.793734218420418</v>
      </c>
      <c r="BD48" s="29">
        <v>32.282903714326451</v>
      </c>
      <c r="BE48" s="29">
        <v>4.8714213726926161</v>
      </c>
      <c r="BF48" s="29">
        <v>1.4245014567781553</v>
      </c>
      <c r="BG48" s="29">
        <v>31.595321846899168</v>
      </c>
      <c r="BH48" s="29">
        <v>32.648171762633652</v>
      </c>
      <c r="BI48" s="29">
        <v>4.3193983079900775</v>
      </c>
      <c r="BJ48" s="29">
        <v>28.323234943369521</v>
      </c>
      <c r="BK48" s="29">
        <v>1.8336521880399865</v>
      </c>
      <c r="BL48" s="29">
        <v>17.181073110730452</v>
      </c>
      <c r="BM48" s="29">
        <v>7.822211415912939</v>
      </c>
      <c r="BN48" s="29">
        <v>6.7230432294249631</v>
      </c>
      <c r="BO48" s="29">
        <v>3.7147470112316987</v>
      </c>
      <c r="BP48" s="29">
        <v>102.49821564553527</v>
      </c>
      <c r="BQ48" s="29">
        <v>1.8608561581422056</v>
      </c>
      <c r="BR48" s="29">
        <v>11.456459515772282</v>
      </c>
      <c r="BS48" s="29">
        <v>0</v>
      </c>
      <c r="BT48" s="59">
        <f t="shared" si="0"/>
        <v>463393.76273157581</v>
      </c>
      <c r="BU48" s="29">
        <v>284367.82612032397</v>
      </c>
      <c r="BV48" s="29">
        <v>0</v>
      </c>
      <c r="BW48" s="29">
        <v>0</v>
      </c>
      <c r="BX48" s="29">
        <v>0</v>
      </c>
      <c r="BY48" s="29">
        <v>0</v>
      </c>
      <c r="BZ48" s="29">
        <v>359413.30871477752</v>
      </c>
      <c r="CA48" s="29">
        <v>194564.43876855299</v>
      </c>
      <c r="CB48" s="29">
        <v>0</v>
      </c>
      <c r="CC48" s="29">
        <v>0</v>
      </c>
      <c r="CD48" s="29">
        <v>556.66544726955851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1302296.0017825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30339.308896677809</v>
      </c>
      <c r="D49" s="29">
        <v>7907.1390834333342</v>
      </c>
      <c r="E49" s="29">
        <v>16603.409229680477</v>
      </c>
      <c r="F49" s="29">
        <v>12871.203621793926</v>
      </c>
      <c r="G49" s="29">
        <v>250518.81803132308</v>
      </c>
      <c r="H49" s="29">
        <v>35713.914780585692</v>
      </c>
      <c r="I49" s="29">
        <v>11512.350919684266</v>
      </c>
      <c r="J49" s="29">
        <v>33431.823958567998</v>
      </c>
      <c r="K49" s="29">
        <v>103413.48306302243</v>
      </c>
      <c r="L49" s="29">
        <v>31195.156546246963</v>
      </c>
      <c r="M49" s="29">
        <v>63818.495525544247</v>
      </c>
      <c r="N49" s="29">
        <v>21725.1859029525</v>
      </c>
      <c r="O49" s="29">
        <v>45321.509972314074</v>
      </c>
      <c r="P49" s="29">
        <v>47428.716456062146</v>
      </c>
      <c r="Q49" s="29">
        <v>11136.861174961377</v>
      </c>
      <c r="R49" s="29">
        <v>56995.572527189644</v>
      </c>
      <c r="S49" s="29">
        <v>79223.749780926068</v>
      </c>
      <c r="T49" s="29">
        <v>79531.32966984142</v>
      </c>
      <c r="U49" s="29">
        <v>136234.80644275725</v>
      </c>
      <c r="V49" s="29">
        <v>10968.945493459803</v>
      </c>
      <c r="W49" s="29">
        <v>23068.696948210865</v>
      </c>
      <c r="X49" s="29">
        <v>138468.30736589854</v>
      </c>
      <c r="Y49" s="29">
        <v>22620.332026438602</v>
      </c>
      <c r="Z49" s="29">
        <v>8391.9981053004758</v>
      </c>
      <c r="AA49" s="29">
        <v>871.90935902147248</v>
      </c>
      <c r="AB49" s="29">
        <v>17708.229917300541</v>
      </c>
      <c r="AC49" s="29">
        <v>317186.68852659734</v>
      </c>
      <c r="AD49" s="29">
        <v>412509.19149461261</v>
      </c>
      <c r="AE49" s="29">
        <v>1800095.9787233961</v>
      </c>
      <c r="AF49" s="29">
        <v>1827254.8680636429</v>
      </c>
      <c r="AG49" s="29">
        <v>175225.07804799551</v>
      </c>
      <c r="AH49" s="29">
        <v>4723.8588545200691</v>
      </c>
      <c r="AI49" s="29">
        <v>61358.006340196043</v>
      </c>
      <c r="AJ49" s="29">
        <v>71038.608664908839</v>
      </c>
      <c r="AK49" s="29">
        <v>770.78453038068767</v>
      </c>
      <c r="AL49" s="29">
        <v>1126119.6926853349</v>
      </c>
      <c r="AM49" s="29">
        <v>111895.09552193787</v>
      </c>
      <c r="AN49" s="29">
        <v>51906.881379135033</v>
      </c>
      <c r="AO49" s="29">
        <v>2565.4723399607169</v>
      </c>
      <c r="AP49" s="29">
        <v>51245.567259094838</v>
      </c>
      <c r="AQ49" s="29">
        <v>376763.22565049055</v>
      </c>
      <c r="AR49" s="29">
        <v>88837.16009380242</v>
      </c>
      <c r="AS49" s="29">
        <v>145584.36499297322</v>
      </c>
      <c r="AT49" s="29">
        <v>31058.344425845167</v>
      </c>
      <c r="AU49" s="29">
        <v>20365.328603165202</v>
      </c>
      <c r="AV49" s="29">
        <v>0</v>
      </c>
      <c r="AW49" s="29">
        <v>0</v>
      </c>
      <c r="AX49" s="29">
        <v>105221.670354392</v>
      </c>
      <c r="AY49" s="29">
        <v>169619.13973657179</v>
      </c>
      <c r="AZ49" s="29">
        <v>56981.682285489216</v>
      </c>
      <c r="BA49" s="29">
        <v>35391.784475290537</v>
      </c>
      <c r="BB49" s="29">
        <v>53545.875159265139</v>
      </c>
      <c r="BC49" s="29">
        <v>61809.421596187807</v>
      </c>
      <c r="BD49" s="29">
        <v>116452.18166365896</v>
      </c>
      <c r="BE49" s="29">
        <v>11666.666237771622</v>
      </c>
      <c r="BF49" s="29">
        <v>16688.215260963745</v>
      </c>
      <c r="BG49" s="29">
        <v>123859.76456321124</v>
      </c>
      <c r="BH49" s="29">
        <v>708107.66568211594</v>
      </c>
      <c r="BI49" s="29">
        <v>4924.262218095866</v>
      </c>
      <c r="BJ49" s="29">
        <v>196905.82626439669</v>
      </c>
      <c r="BK49" s="29">
        <v>20747.598582906048</v>
      </c>
      <c r="BL49" s="29">
        <v>196918.05246786046</v>
      </c>
      <c r="BM49" s="29">
        <v>170841.97692387196</v>
      </c>
      <c r="BN49" s="29">
        <v>73880.9111331397</v>
      </c>
      <c r="BO49" s="29">
        <v>47846.338087104203</v>
      </c>
      <c r="BP49" s="29">
        <v>59045.017517218701</v>
      </c>
      <c r="BQ49" s="29">
        <v>85715.316948857086</v>
      </c>
      <c r="BR49" s="29">
        <v>48022.362291584745</v>
      </c>
      <c r="BS49" s="29">
        <v>0</v>
      </c>
      <c r="BT49" s="59">
        <f t="shared" si="0"/>
        <v>10337717.180447141</v>
      </c>
      <c r="BU49" s="29">
        <v>3484.6520336275589</v>
      </c>
      <c r="BV49" s="29">
        <v>0</v>
      </c>
      <c r="BW49" s="29">
        <v>0</v>
      </c>
      <c r="BX49" s="29">
        <v>7.7521815029952217</v>
      </c>
      <c r="BY49" s="29">
        <v>14529.525407862342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1585.1274277906941</v>
      </c>
      <c r="CG49" s="29">
        <v>0</v>
      </c>
      <c r="CH49" s="29">
        <v>0</v>
      </c>
      <c r="CI49" s="29">
        <v>4789.6081995757622</v>
      </c>
      <c r="CJ49" s="38">
        <f t="shared" si="2"/>
        <v>10362113.8456975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15961605.671940748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15961605.671940748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26349008.420557398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26349008.420557398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70210.257625643731</v>
      </c>
      <c r="D52" s="29">
        <v>47125.562360260592</v>
      </c>
      <c r="E52" s="29">
        <v>8058.2488281908954</v>
      </c>
      <c r="F52" s="29">
        <v>2758.4644172283779</v>
      </c>
      <c r="G52" s="29">
        <v>85517.730783702471</v>
      </c>
      <c r="H52" s="29">
        <v>30060.939522029374</v>
      </c>
      <c r="I52" s="29">
        <v>8701.2435533852622</v>
      </c>
      <c r="J52" s="29">
        <v>7505.1851806536852</v>
      </c>
      <c r="K52" s="29">
        <v>8337.1131672824358</v>
      </c>
      <c r="L52" s="29">
        <v>6585.6522375344357</v>
      </c>
      <c r="M52" s="29">
        <v>71558.626629760809</v>
      </c>
      <c r="N52" s="29">
        <v>50118.098037856136</v>
      </c>
      <c r="O52" s="29">
        <v>17546.766381955782</v>
      </c>
      <c r="P52" s="29">
        <v>71595.219258580153</v>
      </c>
      <c r="Q52" s="29">
        <v>16732.793493595895</v>
      </c>
      <c r="R52" s="29">
        <v>34845.412568165193</v>
      </c>
      <c r="S52" s="29">
        <v>53314.935355923648</v>
      </c>
      <c r="T52" s="29">
        <v>39309.624018141134</v>
      </c>
      <c r="U52" s="29">
        <v>97874.911347093002</v>
      </c>
      <c r="V52" s="29">
        <v>8732.1693553646364</v>
      </c>
      <c r="W52" s="29">
        <v>27810.346219123403</v>
      </c>
      <c r="X52" s="29">
        <v>44652.826997663709</v>
      </c>
      <c r="Y52" s="29">
        <v>12495.354457406773</v>
      </c>
      <c r="Z52" s="29">
        <v>7983.5286349556372</v>
      </c>
      <c r="AA52" s="29">
        <v>22485.188101845823</v>
      </c>
      <c r="AB52" s="29">
        <v>19436.272285829884</v>
      </c>
      <c r="AC52" s="29">
        <v>343754.04945788527</v>
      </c>
      <c r="AD52" s="29">
        <v>95956.154922193353</v>
      </c>
      <c r="AE52" s="29">
        <v>717581.81353962992</v>
      </c>
      <c r="AF52" s="29">
        <v>246988.97072203003</v>
      </c>
      <c r="AG52" s="29">
        <v>334170.30391284754</v>
      </c>
      <c r="AH52" s="29">
        <v>34546.709330718775</v>
      </c>
      <c r="AI52" s="29">
        <v>55098.086261570876</v>
      </c>
      <c r="AJ52" s="29">
        <v>271613.5130914211</v>
      </c>
      <c r="AK52" s="29">
        <v>3608.6451840665836</v>
      </c>
      <c r="AL52" s="29">
        <v>34918.229932452508</v>
      </c>
      <c r="AM52" s="29">
        <v>64321.481281131062</v>
      </c>
      <c r="AN52" s="29">
        <v>35649.27947649327</v>
      </c>
      <c r="AO52" s="29">
        <v>22691.929607007343</v>
      </c>
      <c r="AP52" s="29">
        <v>65710.119189209508</v>
      </c>
      <c r="AQ52" s="29">
        <v>205160.26133867938</v>
      </c>
      <c r="AR52" s="29">
        <v>136527.75054250989</v>
      </c>
      <c r="AS52" s="29">
        <v>71777.142397830219</v>
      </c>
      <c r="AT52" s="29">
        <v>42759.662360098351</v>
      </c>
      <c r="AU52" s="29">
        <v>251154.7699179234</v>
      </c>
      <c r="AV52" s="29">
        <v>34693.447228883153</v>
      </c>
      <c r="AW52" s="29">
        <v>49021.218697851975</v>
      </c>
      <c r="AX52" s="29">
        <v>131821.10726785086</v>
      </c>
      <c r="AY52" s="29">
        <v>186556.04936156556</v>
      </c>
      <c r="AZ52" s="29">
        <v>15073.424365070674</v>
      </c>
      <c r="BA52" s="29">
        <v>1674.1208146222393</v>
      </c>
      <c r="BB52" s="29">
        <v>66409.110383214706</v>
      </c>
      <c r="BC52" s="29">
        <v>48468.639349031946</v>
      </c>
      <c r="BD52" s="29">
        <v>172089.12193847084</v>
      </c>
      <c r="BE52" s="29">
        <v>11262.724084420814</v>
      </c>
      <c r="BF52" s="29">
        <v>41569.313621400172</v>
      </c>
      <c r="BG52" s="29">
        <v>119289.54462478313</v>
      </c>
      <c r="BH52" s="29">
        <v>197883.24491908361</v>
      </c>
      <c r="BI52" s="29">
        <v>16157.074134912644</v>
      </c>
      <c r="BJ52" s="29">
        <v>52371.321126443196</v>
      </c>
      <c r="BK52" s="29">
        <v>8613.6101091565906</v>
      </c>
      <c r="BL52" s="29">
        <v>58349.519479870556</v>
      </c>
      <c r="BM52" s="29">
        <v>13678.839187800957</v>
      </c>
      <c r="BN52" s="29">
        <v>40246.226342818532</v>
      </c>
      <c r="BO52" s="29">
        <v>27507.106525857456</v>
      </c>
      <c r="BP52" s="29">
        <v>132746.35280861863</v>
      </c>
      <c r="BQ52" s="29">
        <v>17224.690789760803</v>
      </c>
      <c r="BR52" s="29">
        <v>46907.023042224617</v>
      </c>
      <c r="BS52" s="29">
        <v>0</v>
      </c>
      <c r="BT52" s="59">
        <f t="shared" si="0"/>
        <v>5394954.1734885853</v>
      </c>
      <c r="BU52" s="29">
        <v>740943.35709231603</v>
      </c>
      <c r="BV52" s="29">
        <v>0</v>
      </c>
      <c r="BW52" s="29">
        <v>0</v>
      </c>
      <c r="BX52" s="29">
        <v>0</v>
      </c>
      <c r="BY52" s="29">
        <v>0</v>
      </c>
      <c r="BZ52" s="29">
        <v>584091.76210407319</v>
      </c>
      <c r="CA52" s="29">
        <v>224098.83443257195</v>
      </c>
      <c r="CB52" s="29">
        <v>0</v>
      </c>
      <c r="CC52" s="29">
        <v>0</v>
      </c>
      <c r="CD52" s="29">
        <v>5.2967603159615368</v>
      </c>
      <c r="CE52" s="29">
        <v>0</v>
      </c>
      <c r="CF52" s="29">
        <v>55850.645655206506</v>
      </c>
      <c r="CG52" s="29">
        <v>0</v>
      </c>
      <c r="CH52" s="29">
        <v>0</v>
      </c>
      <c r="CI52" s="29">
        <v>821718.67093605443</v>
      </c>
      <c r="CJ52" s="38">
        <f t="shared" si="2"/>
        <v>7821662.7404691242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34424.92885862472</v>
      </c>
      <c r="D53" s="29">
        <v>23544.041336726546</v>
      </c>
      <c r="E53" s="29">
        <v>2427.2807229843042</v>
      </c>
      <c r="F53" s="29">
        <v>22524.254705511834</v>
      </c>
      <c r="G53" s="29">
        <v>99058.371472610394</v>
      </c>
      <c r="H53" s="29">
        <v>9405.9041115400032</v>
      </c>
      <c r="I53" s="29">
        <v>5862.3233695875488</v>
      </c>
      <c r="J53" s="29">
        <v>8314.9818382519043</v>
      </c>
      <c r="K53" s="29">
        <v>7367.6923081795012</v>
      </c>
      <c r="L53" s="29">
        <v>6284.2007524955907</v>
      </c>
      <c r="M53" s="29">
        <v>15841.90354093438</v>
      </c>
      <c r="N53" s="29">
        <v>24067.765511039972</v>
      </c>
      <c r="O53" s="29">
        <v>6168.1845233733748</v>
      </c>
      <c r="P53" s="29">
        <v>42169.822943761254</v>
      </c>
      <c r="Q53" s="29">
        <v>7392.2341050396244</v>
      </c>
      <c r="R53" s="29">
        <v>21771.773709748864</v>
      </c>
      <c r="S53" s="29">
        <v>29252.502399534962</v>
      </c>
      <c r="T53" s="29">
        <v>23232.454530851348</v>
      </c>
      <c r="U53" s="29">
        <v>50410.613286064356</v>
      </c>
      <c r="V53" s="29">
        <v>1909.6264841772029</v>
      </c>
      <c r="W53" s="29">
        <v>12636.676596162382</v>
      </c>
      <c r="X53" s="29">
        <v>21828.030516389736</v>
      </c>
      <c r="Y53" s="29">
        <v>6736.8713503936851</v>
      </c>
      <c r="Z53" s="29">
        <v>5049.9687457376058</v>
      </c>
      <c r="AA53" s="29">
        <v>47616.8224764392</v>
      </c>
      <c r="AB53" s="29">
        <v>8243.9596035167961</v>
      </c>
      <c r="AC53" s="29">
        <v>3624032.4607282253</v>
      </c>
      <c r="AD53" s="29">
        <v>25548.259938836218</v>
      </c>
      <c r="AE53" s="29">
        <v>367168.34183685976</v>
      </c>
      <c r="AF53" s="29">
        <v>43834.59866911071</v>
      </c>
      <c r="AG53" s="29">
        <v>52435.283009282386</v>
      </c>
      <c r="AH53" s="29">
        <v>4281.5722095994779</v>
      </c>
      <c r="AI53" s="29">
        <v>8741.1591306026876</v>
      </c>
      <c r="AJ53" s="29">
        <v>71498.588168349757</v>
      </c>
      <c r="AK53" s="29">
        <v>3938.3315852868318</v>
      </c>
      <c r="AL53" s="29">
        <v>17305.881057729312</v>
      </c>
      <c r="AM53" s="29">
        <v>19684.61776607253</v>
      </c>
      <c r="AN53" s="29">
        <v>23152.094902694866</v>
      </c>
      <c r="AO53" s="29">
        <v>26565.967302100576</v>
      </c>
      <c r="AP53" s="29">
        <v>64852.404341864123</v>
      </c>
      <c r="AQ53" s="29">
        <v>73505.518226961722</v>
      </c>
      <c r="AR53" s="29">
        <v>23713.85635042506</v>
      </c>
      <c r="AS53" s="29">
        <v>33639.778566092442</v>
      </c>
      <c r="AT53" s="29">
        <v>71846.793254258111</v>
      </c>
      <c r="AU53" s="29">
        <v>18394.545503540718</v>
      </c>
      <c r="AV53" s="29">
        <v>9341.1198313280929</v>
      </c>
      <c r="AW53" s="29">
        <v>14589.316964275791</v>
      </c>
      <c r="AX53" s="29">
        <v>93900.286166121499</v>
      </c>
      <c r="AY53" s="29">
        <v>218961.33118916705</v>
      </c>
      <c r="AZ53" s="29">
        <v>1209.4194108092295</v>
      </c>
      <c r="BA53" s="29">
        <v>2827.3828519901249</v>
      </c>
      <c r="BB53" s="29">
        <v>16097.60564717876</v>
      </c>
      <c r="BC53" s="29">
        <v>30325.942796555933</v>
      </c>
      <c r="BD53" s="29">
        <v>26349.930868599116</v>
      </c>
      <c r="BE53" s="29">
        <v>4164.4886704347682</v>
      </c>
      <c r="BF53" s="29">
        <v>169.33927151756254</v>
      </c>
      <c r="BG53" s="29">
        <v>73288.481106333973</v>
      </c>
      <c r="BH53" s="29">
        <v>227020.98598204777</v>
      </c>
      <c r="BI53" s="29">
        <v>11058.445845470251</v>
      </c>
      <c r="BJ53" s="29">
        <v>152233.93107164776</v>
      </c>
      <c r="BK53" s="29">
        <v>6865.4071058409972</v>
      </c>
      <c r="BL53" s="29">
        <v>23388.703919206215</v>
      </c>
      <c r="BM53" s="29">
        <v>53353.67547549335</v>
      </c>
      <c r="BN53" s="29">
        <v>31689.789267668759</v>
      </c>
      <c r="BO53" s="29">
        <v>33067.335219840803</v>
      </c>
      <c r="BP53" s="29">
        <v>156709.49406871697</v>
      </c>
      <c r="BQ53" s="29">
        <v>4457.5663687131873</v>
      </c>
      <c r="BR53" s="29">
        <v>9419.1510656740884</v>
      </c>
      <c r="BS53" s="29">
        <v>0</v>
      </c>
      <c r="BT53" s="59">
        <f t="shared" si="0"/>
        <v>6318172.3725121999</v>
      </c>
      <c r="BU53" s="29">
        <v>15084.934907631214</v>
      </c>
      <c r="BV53" s="29">
        <v>0</v>
      </c>
      <c r="BW53" s="29">
        <v>0</v>
      </c>
      <c r="BX53" s="29">
        <v>0</v>
      </c>
      <c r="BY53" s="29">
        <v>635500.94320263632</v>
      </c>
      <c r="BZ53" s="29">
        <v>0</v>
      </c>
      <c r="CA53" s="29">
        <v>0</v>
      </c>
      <c r="CB53" s="29">
        <v>0</v>
      </c>
      <c r="CC53" s="29">
        <v>0</v>
      </c>
      <c r="CD53" s="29">
        <v>837978.06150701444</v>
      </c>
      <c r="CE53" s="29">
        <v>0</v>
      </c>
      <c r="CF53" s="29">
        <v>235837.81834230863</v>
      </c>
      <c r="CG53" s="29">
        <v>0</v>
      </c>
      <c r="CH53" s="29">
        <v>0</v>
      </c>
      <c r="CI53" s="29">
        <v>1143818.0392664101</v>
      </c>
      <c r="CJ53" s="38">
        <f t="shared" si="2"/>
        <v>9186392.1697381996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5.3032182233655867</v>
      </c>
      <c r="D54" s="29">
        <v>253.58111493910945</v>
      </c>
      <c r="E54" s="29">
        <v>0</v>
      </c>
      <c r="F54" s="29">
        <v>76.626479623436694</v>
      </c>
      <c r="G54" s="29">
        <v>0</v>
      </c>
      <c r="H54" s="29">
        <v>0</v>
      </c>
      <c r="I54" s="29">
        <v>0</v>
      </c>
      <c r="J54" s="29">
        <v>0</v>
      </c>
      <c r="K54" s="29">
        <v>25.134207646216215</v>
      </c>
      <c r="L54" s="29">
        <v>0</v>
      </c>
      <c r="M54" s="29">
        <v>1.3060338025048071</v>
      </c>
      <c r="N54" s="29">
        <v>0</v>
      </c>
      <c r="O54" s="29">
        <v>0</v>
      </c>
      <c r="P54" s="29">
        <v>74.72686576750165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2.7301232129766526</v>
      </c>
      <c r="Y54" s="29">
        <v>0</v>
      </c>
      <c r="Z54" s="29">
        <v>0</v>
      </c>
      <c r="AA54" s="29">
        <v>0</v>
      </c>
      <c r="AB54" s="29">
        <v>90.771435127600284</v>
      </c>
      <c r="AC54" s="29">
        <v>1157.3860340774202</v>
      </c>
      <c r="AD54" s="29">
        <v>707.38409770499084</v>
      </c>
      <c r="AE54" s="29">
        <v>39.852346802769659</v>
      </c>
      <c r="AF54" s="29">
        <v>3.9113830928141153</v>
      </c>
      <c r="AG54" s="29">
        <v>165.36718574578828</v>
      </c>
      <c r="AH54" s="29">
        <v>0</v>
      </c>
      <c r="AI54" s="29">
        <v>0</v>
      </c>
      <c r="AJ54" s="29">
        <v>0</v>
      </c>
      <c r="AK54" s="29">
        <v>0</v>
      </c>
      <c r="AL54" s="29">
        <v>5.8431900099084784</v>
      </c>
      <c r="AM54" s="29">
        <v>0</v>
      </c>
      <c r="AN54" s="29">
        <v>15.727703853529157</v>
      </c>
      <c r="AO54" s="29">
        <v>0</v>
      </c>
      <c r="AP54" s="29">
        <v>0</v>
      </c>
      <c r="AQ54" s="29">
        <v>198.87670086176692</v>
      </c>
      <c r="AR54" s="29">
        <v>0</v>
      </c>
      <c r="AS54" s="29">
        <v>1.1919420250628312</v>
      </c>
      <c r="AT54" s="29">
        <v>403.63668137788352</v>
      </c>
      <c r="AU54" s="29">
        <v>347.058940658746</v>
      </c>
      <c r="AV54" s="29">
        <v>0</v>
      </c>
      <c r="AW54" s="29">
        <v>261.39015725966095</v>
      </c>
      <c r="AX54" s="29">
        <v>229.69079953683334</v>
      </c>
      <c r="AY54" s="29">
        <v>0</v>
      </c>
      <c r="AZ54" s="29">
        <v>15493.17872739736</v>
      </c>
      <c r="BA54" s="29">
        <v>168.59130841454601</v>
      </c>
      <c r="BB54" s="29">
        <v>5.6098073744339345</v>
      </c>
      <c r="BC54" s="29">
        <v>0</v>
      </c>
      <c r="BD54" s="29">
        <v>1.7951794677720259</v>
      </c>
      <c r="BE54" s="29">
        <v>1.6196908189356316</v>
      </c>
      <c r="BF54" s="29">
        <v>0</v>
      </c>
      <c r="BG54" s="29">
        <v>147.30093389872982</v>
      </c>
      <c r="BH54" s="29">
        <v>4083.1351562827349</v>
      </c>
      <c r="BI54" s="29">
        <v>0</v>
      </c>
      <c r="BJ54" s="29">
        <v>2979.4704362672646</v>
      </c>
      <c r="BK54" s="29">
        <v>298.25030186224876</v>
      </c>
      <c r="BL54" s="29">
        <v>123156.60367854979</v>
      </c>
      <c r="BM54" s="29">
        <v>12367.356987520245</v>
      </c>
      <c r="BN54" s="29">
        <v>8.8906063044180552</v>
      </c>
      <c r="BO54" s="29">
        <v>62.496510319862871</v>
      </c>
      <c r="BP54" s="29">
        <v>0</v>
      </c>
      <c r="BQ54" s="29">
        <v>0</v>
      </c>
      <c r="BR54" s="29">
        <v>176.92233474161574</v>
      </c>
      <c r="BS54" s="29">
        <v>0</v>
      </c>
      <c r="BT54" s="59">
        <f t="shared" si="0"/>
        <v>163018.71830056986</v>
      </c>
      <c r="BU54" s="29">
        <v>379305.53124118876</v>
      </c>
      <c r="BV54" s="29">
        <v>0</v>
      </c>
      <c r="BW54" s="29">
        <v>99300.736740086984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340384.25116359204</v>
      </c>
      <c r="CG54" s="29">
        <v>0</v>
      </c>
      <c r="CH54" s="29">
        <v>0</v>
      </c>
      <c r="CI54" s="29">
        <v>1550.2651560712859</v>
      </c>
      <c r="CJ54" s="38">
        <f t="shared" si="2"/>
        <v>983559.50260150887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46.066841265558296</v>
      </c>
      <c r="D55" s="29">
        <v>34.379360073373753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1.9064053815350896</v>
      </c>
      <c r="Y55" s="29">
        <v>0</v>
      </c>
      <c r="Z55" s="29">
        <v>0</v>
      </c>
      <c r="AA55" s="29">
        <v>0</v>
      </c>
      <c r="AB55" s="29">
        <v>17.186444619276955</v>
      </c>
      <c r="AC55" s="29">
        <v>470.5685356990532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479.93497855084843</v>
      </c>
      <c r="AK55" s="29">
        <v>0</v>
      </c>
      <c r="AL55" s="29">
        <v>0</v>
      </c>
      <c r="AM55" s="29">
        <v>0</v>
      </c>
      <c r="AN55" s="29">
        <v>3.1325807192669366</v>
      </c>
      <c r="AO55" s="29">
        <v>0</v>
      </c>
      <c r="AP55" s="29">
        <v>1.8995603719308349</v>
      </c>
      <c r="AQ55" s="29">
        <v>2.0838445062456765</v>
      </c>
      <c r="AR55" s="29">
        <v>0</v>
      </c>
      <c r="AS55" s="29">
        <v>0</v>
      </c>
      <c r="AT55" s="29">
        <v>0</v>
      </c>
      <c r="AU55" s="29">
        <v>46.497237931985318</v>
      </c>
      <c r="AV55" s="29">
        <v>0</v>
      </c>
      <c r="AW55" s="29">
        <v>0</v>
      </c>
      <c r="AX55" s="29">
        <v>87.838778898726659</v>
      </c>
      <c r="AY55" s="29">
        <v>1423.6962089832543</v>
      </c>
      <c r="AZ55" s="29">
        <v>5044.7927093446497</v>
      </c>
      <c r="BA55" s="29">
        <v>1620.9271487396747</v>
      </c>
      <c r="BB55" s="29">
        <v>3.288668081861315</v>
      </c>
      <c r="BC55" s="29">
        <v>158.8351719132479</v>
      </c>
      <c r="BD55" s="29">
        <v>187.58015861973854</v>
      </c>
      <c r="BE55" s="29">
        <v>44.551144652185286</v>
      </c>
      <c r="BF55" s="29">
        <v>774.25401188094395</v>
      </c>
      <c r="BG55" s="29">
        <v>2577.2406989799233</v>
      </c>
      <c r="BH55" s="29">
        <v>178044.9140556661</v>
      </c>
      <c r="BI55" s="29">
        <v>0</v>
      </c>
      <c r="BJ55" s="29">
        <v>11040.633759048704</v>
      </c>
      <c r="BK55" s="29">
        <v>0</v>
      </c>
      <c r="BL55" s="29">
        <v>23712.943654994826</v>
      </c>
      <c r="BM55" s="29">
        <v>55761.569742410982</v>
      </c>
      <c r="BN55" s="29">
        <v>5424.9331598764857</v>
      </c>
      <c r="BO55" s="29">
        <v>1248.3719666547834</v>
      </c>
      <c r="BP55" s="29">
        <v>6195.43250462578</v>
      </c>
      <c r="BQ55" s="29">
        <v>0</v>
      </c>
      <c r="BR55" s="29">
        <v>0</v>
      </c>
      <c r="BS55" s="29">
        <v>0</v>
      </c>
      <c r="BT55" s="59">
        <f t="shared" si="0"/>
        <v>294455.45933249092</v>
      </c>
      <c r="BU55" s="29">
        <v>0</v>
      </c>
      <c r="BV55" s="29">
        <v>0</v>
      </c>
      <c r="BW55" s="29">
        <v>0</v>
      </c>
      <c r="BX55" s="29">
        <v>350.12157642555786</v>
      </c>
      <c r="BY55" s="29">
        <v>1622089.362422697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783835.82658769086</v>
      </c>
      <c r="CG55" s="29">
        <v>0</v>
      </c>
      <c r="CH55" s="29">
        <v>0</v>
      </c>
      <c r="CI55" s="29">
        <v>27465.189993275682</v>
      </c>
      <c r="CJ55" s="38">
        <f t="shared" si="2"/>
        <v>2728195.95991258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21337.313587986617</v>
      </c>
      <c r="D56" s="29">
        <v>4139.7224722129959</v>
      </c>
      <c r="E56" s="29">
        <v>307.97688324834633</v>
      </c>
      <c r="F56" s="29">
        <v>4796.6697592678347</v>
      </c>
      <c r="G56" s="29">
        <v>561374.60960554949</v>
      </c>
      <c r="H56" s="29">
        <v>43743.532195393644</v>
      </c>
      <c r="I56" s="29">
        <v>8521.1566997023183</v>
      </c>
      <c r="J56" s="29">
        <v>18418.243397623588</v>
      </c>
      <c r="K56" s="29">
        <v>57560.341561793823</v>
      </c>
      <c r="L56" s="29">
        <v>7940.5865918649861</v>
      </c>
      <c r="M56" s="29">
        <v>167144.85064785308</v>
      </c>
      <c r="N56" s="29">
        <v>51690.552356258835</v>
      </c>
      <c r="O56" s="29">
        <v>23518.627636523226</v>
      </c>
      <c r="P56" s="29">
        <v>56079.828701616614</v>
      </c>
      <c r="Q56" s="29">
        <v>16647.476321365095</v>
      </c>
      <c r="R56" s="29">
        <v>48462.838779498576</v>
      </c>
      <c r="S56" s="29">
        <v>44923.458076312825</v>
      </c>
      <c r="T56" s="29">
        <v>38278.31201143466</v>
      </c>
      <c r="U56" s="29">
        <v>143893.10739238033</v>
      </c>
      <c r="V56" s="29">
        <v>8661.8358687468008</v>
      </c>
      <c r="W56" s="29">
        <v>5645.5628590521719</v>
      </c>
      <c r="X56" s="29">
        <v>85233.775738205819</v>
      </c>
      <c r="Y56" s="29">
        <v>12444.300308319946</v>
      </c>
      <c r="Z56" s="29">
        <v>8263.4168880022989</v>
      </c>
      <c r="AA56" s="29">
        <v>10311.495339015166</v>
      </c>
      <c r="AB56" s="29">
        <v>10814.419510428295</v>
      </c>
      <c r="AC56" s="29">
        <v>45382.16927687767</v>
      </c>
      <c r="AD56" s="29">
        <v>89198.603931947335</v>
      </c>
      <c r="AE56" s="29">
        <v>1150591.5989372181</v>
      </c>
      <c r="AF56" s="29">
        <v>240021.89350290925</v>
      </c>
      <c r="AG56" s="29">
        <v>100322.07160009042</v>
      </c>
      <c r="AH56" s="29">
        <v>30072.876217010289</v>
      </c>
      <c r="AI56" s="29">
        <v>30105.6797199592</v>
      </c>
      <c r="AJ56" s="29">
        <v>110255.79014522323</v>
      </c>
      <c r="AK56" s="29">
        <v>6475.4329412231336</v>
      </c>
      <c r="AL56" s="29">
        <v>28127.431613892521</v>
      </c>
      <c r="AM56" s="29">
        <v>147097.51141815417</v>
      </c>
      <c r="AN56" s="29">
        <v>53281.593585295763</v>
      </c>
      <c r="AO56" s="29">
        <v>43778.594685447999</v>
      </c>
      <c r="AP56" s="29">
        <v>18037.086092813468</v>
      </c>
      <c r="AQ56" s="29">
        <v>117481.76079263237</v>
      </c>
      <c r="AR56" s="29">
        <v>23045.145692546452</v>
      </c>
      <c r="AS56" s="29">
        <v>35200.344765643444</v>
      </c>
      <c r="AT56" s="29">
        <v>9481.7178340522642</v>
      </c>
      <c r="AU56" s="29">
        <v>8977.4656471337403</v>
      </c>
      <c r="AV56" s="29">
        <v>4777.8969005227018</v>
      </c>
      <c r="AW56" s="29">
        <v>8684.757017697897</v>
      </c>
      <c r="AX56" s="29">
        <v>36433.658631285311</v>
      </c>
      <c r="AY56" s="29">
        <v>49785.862151766349</v>
      </c>
      <c r="AZ56" s="29">
        <v>1614.8491484034121</v>
      </c>
      <c r="BA56" s="29">
        <v>741.79049625512073</v>
      </c>
      <c r="BB56" s="29">
        <v>20223.358577469</v>
      </c>
      <c r="BC56" s="29">
        <v>16159.695956903473</v>
      </c>
      <c r="BD56" s="29">
        <v>50563.836725298155</v>
      </c>
      <c r="BE56" s="29">
        <v>4838.4800429185116</v>
      </c>
      <c r="BF56" s="29">
        <v>51402.446478502847</v>
      </c>
      <c r="BG56" s="29">
        <v>40475.243958381885</v>
      </c>
      <c r="BH56" s="29">
        <v>16493.482539750814</v>
      </c>
      <c r="BI56" s="29">
        <v>33036.128913074674</v>
      </c>
      <c r="BJ56" s="29">
        <v>12842.528024261477</v>
      </c>
      <c r="BK56" s="29">
        <v>7048.4850835041443</v>
      </c>
      <c r="BL56" s="29">
        <v>10316.275890969668</v>
      </c>
      <c r="BM56" s="29">
        <v>5073.3044822030724</v>
      </c>
      <c r="BN56" s="29">
        <v>41800.627116093652</v>
      </c>
      <c r="BO56" s="29">
        <v>26813.715378143956</v>
      </c>
      <c r="BP56" s="29">
        <v>16509.9496995427</v>
      </c>
      <c r="BQ56" s="29">
        <v>15240.910863890047</v>
      </c>
      <c r="BR56" s="29">
        <v>27016.16933668379</v>
      </c>
      <c r="BS56" s="29">
        <v>0</v>
      </c>
      <c r="BT56" s="59">
        <f t="shared" si="0"/>
        <v>4244982.2330032494</v>
      </c>
      <c r="BU56" s="29">
        <v>7972.7188332795595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93.282625289515536</v>
      </c>
      <c r="CE56" s="29">
        <v>0</v>
      </c>
      <c r="CF56" s="29">
        <v>9521.9904746292177</v>
      </c>
      <c r="CG56" s="29">
        <v>0</v>
      </c>
      <c r="CH56" s="29">
        <v>0</v>
      </c>
      <c r="CI56" s="29">
        <v>340488.11794028973</v>
      </c>
      <c r="CJ56" s="38">
        <f t="shared" si="2"/>
        <v>4603058.3428767379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732771.58588369563</v>
      </c>
      <c r="D57" s="29">
        <v>80718.141687788855</v>
      </c>
      <c r="E57" s="29">
        <v>68.830078408928401</v>
      </c>
      <c r="F57" s="29">
        <v>506.41889217906515</v>
      </c>
      <c r="G57" s="29">
        <v>30375.456806122118</v>
      </c>
      <c r="H57" s="29">
        <v>4951.8499106019071</v>
      </c>
      <c r="I57" s="29">
        <v>1640.5423522793449</v>
      </c>
      <c r="J57" s="29">
        <v>1754.7064368891752</v>
      </c>
      <c r="K57" s="29">
        <v>5257.5321510649655</v>
      </c>
      <c r="L57" s="29">
        <v>1029.7240041463181</v>
      </c>
      <c r="M57" s="29">
        <v>11763.637898598403</v>
      </c>
      <c r="N57" s="29">
        <v>5359.5842147937874</v>
      </c>
      <c r="O57" s="29">
        <v>5491.212032939954</v>
      </c>
      <c r="P57" s="29">
        <v>7201.1867765588759</v>
      </c>
      <c r="Q57" s="29">
        <v>2077.0666165403181</v>
      </c>
      <c r="R57" s="29">
        <v>5599.2369719913695</v>
      </c>
      <c r="S57" s="29">
        <v>9104.1542541553463</v>
      </c>
      <c r="T57" s="29">
        <v>8138.656749181635</v>
      </c>
      <c r="U57" s="29">
        <v>15146.656818005431</v>
      </c>
      <c r="V57" s="29">
        <v>1771.7742358423102</v>
      </c>
      <c r="W57" s="29">
        <v>3429.3804012716364</v>
      </c>
      <c r="X57" s="29">
        <v>16597.031366788742</v>
      </c>
      <c r="Y57" s="29">
        <v>878.74164896493278</v>
      </c>
      <c r="Z57" s="29">
        <v>1463.8188922251854</v>
      </c>
      <c r="AA57" s="29">
        <v>5263.8559259489039</v>
      </c>
      <c r="AB57" s="29">
        <v>4486.9137355369166</v>
      </c>
      <c r="AC57" s="29">
        <v>52822.042337392471</v>
      </c>
      <c r="AD57" s="29">
        <v>1230.7936464708275</v>
      </c>
      <c r="AE57" s="29">
        <v>46404.719142042799</v>
      </c>
      <c r="AF57" s="29">
        <v>14782.437817288397</v>
      </c>
      <c r="AG57" s="29">
        <v>9985.4428371492268</v>
      </c>
      <c r="AH57" s="29">
        <v>3112.3073247077409</v>
      </c>
      <c r="AI57" s="29">
        <v>778.82802897836768</v>
      </c>
      <c r="AJ57" s="29">
        <v>5045.0827202822811</v>
      </c>
      <c r="AK57" s="29">
        <v>1370.8006834749779</v>
      </c>
      <c r="AL57" s="29">
        <v>3373.7064629807901</v>
      </c>
      <c r="AM57" s="29">
        <v>58725.3040581799</v>
      </c>
      <c r="AN57" s="29">
        <v>28324.906230947025</v>
      </c>
      <c r="AO57" s="29">
        <v>9277.1409122683563</v>
      </c>
      <c r="AP57" s="29">
        <v>13479.565550642317</v>
      </c>
      <c r="AQ57" s="29">
        <v>8560.0808013222795</v>
      </c>
      <c r="AR57" s="29">
        <v>5885.3554559655431</v>
      </c>
      <c r="AS57" s="29">
        <v>3684.837426037393</v>
      </c>
      <c r="AT57" s="29">
        <v>5417.6837502790149</v>
      </c>
      <c r="AU57" s="29">
        <v>656.1226433544166</v>
      </c>
      <c r="AV57" s="29">
        <v>54.07718923392077</v>
      </c>
      <c r="AW57" s="29">
        <v>115.5170162069426</v>
      </c>
      <c r="AX57" s="29">
        <v>19313.864636792343</v>
      </c>
      <c r="AY57" s="29">
        <v>58280.888502097099</v>
      </c>
      <c r="AZ57" s="29">
        <v>3962.6854694758345</v>
      </c>
      <c r="BA57" s="29">
        <v>283.31918535577393</v>
      </c>
      <c r="BB57" s="29">
        <v>15751.293877696642</v>
      </c>
      <c r="BC57" s="29">
        <v>16290.947904893226</v>
      </c>
      <c r="BD57" s="29">
        <v>13328.926714477866</v>
      </c>
      <c r="BE57" s="29">
        <v>1904.4724630186606</v>
      </c>
      <c r="BF57" s="29">
        <v>3489.4468752443522</v>
      </c>
      <c r="BG57" s="29">
        <v>26275.451826439887</v>
      </c>
      <c r="BH57" s="29">
        <v>22752.387802556124</v>
      </c>
      <c r="BI57" s="29">
        <v>700.15000235552338</v>
      </c>
      <c r="BJ57" s="29">
        <v>22034.990270978946</v>
      </c>
      <c r="BK57" s="29">
        <v>280.90448602554204</v>
      </c>
      <c r="BL57" s="29">
        <v>6776.9286560417868</v>
      </c>
      <c r="BM57" s="29">
        <v>8202.6223893477054</v>
      </c>
      <c r="BN57" s="29">
        <v>16818.673902945236</v>
      </c>
      <c r="BO57" s="29">
        <v>21869.289523856827</v>
      </c>
      <c r="BP57" s="29">
        <v>36550.282903863183</v>
      </c>
      <c r="BQ57" s="29">
        <v>485.43598051558303</v>
      </c>
      <c r="BR57" s="29">
        <v>2600.0237523470455</v>
      </c>
      <c r="BS57" s="29">
        <v>0</v>
      </c>
      <c r="BT57" s="59">
        <f t="shared" si="0"/>
        <v>1533887.4359040491</v>
      </c>
      <c r="BU57" s="29">
        <v>326285.18819479708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47.421630193724035</v>
      </c>
      <c r="CE57" s="29">
        <v>0</v>
      </c>
      <c r="CF57" s="29">
        <v>24207.487294390619</v>
      </c>
      <c r="CG57" s="29">
        <v>0</v>
      </c>
      <c r="CH57" s="29">
        <v>0</v>
      </c>
      <c r="CI57" s="29">
        <v>181664.40635378493</v>
      </c>
      <c r="CJ57" s="38">
        <f t="shared" si="2"/>
        <v>2066091.9393772155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55120.800596123932</v>
      </c>
      <c r="D58" s="29">
        <v>65499.797753745603</v>
      </c>
      <c r="E58" s="29">
        <v>37.021038195113164</v>
      </c>
      <c r="F58" s="29">
        <v>5958.5928837135052</v>
      </c>
      <c r="G58" s="29">
        <v>66017.0690662626</v>
      </c>
      <c r="H58" s="29">
        <v>14726.04934597049</v>
      </c>
      <c r="I58" s="29">
        <v>1282.266637998707</v>
      </c>
      <c r="J58" s="29">
        <v>2307.1182402822133</v>
      </c>
      <c r="K58" s="29">
        <v>4349.3222268809432</v>
      </c>
      <c r="L58" s="29">
        <v>6721.0464309895733</v>
      </c>
      <c r="M58" s="29">
        <v>10082.413970283767</v>
      </c>
      <c r="N58" s="29">
        <v>6228.5316376778728</v>
      </c>
      <c r="O58" s="29">
        <v>2268.6906331526889</v>
      </c>
      <c r="P58" s="29">
        <v>7747.0474494685104</v>
      </c>
      <c r="Q58" s="29">
        <v>9842.7182458892476</v>
      </c>
      <c r="R58" s="29">
        <v>7009.3703351030063</v>
      </c>
      <c r="S58" s="29">
        <v>6745.2156303253732</v>
      </c>
      <c r="T58" s="29">
        <v>8218.8655022498479</v>
      </c>
      <c r="U58" s="29">
        <v>26998.904527743696</v>
      </c>
      <c r="V58" s="29">
        <v>2194.6217538225314</v>
      </c>
      <c r="W58" s="29">
        <v>4030.8250727749032</v>
      </c>
      <c r="X58" s="29">
        <v>8056.967691548919</v>
      </c>
      <c r="Y58" s="29">
        <v>2595.0558851429109</v>
      </c>
      <c r="Z58" s="29">
        <v>1241.2122549912697</v>
      </c>
      <c r="AA58" s="29">
        <v>6807.2055855353638</v>
      </c>
      <c r="AB58" s="29">
        <v>4137.7125464436594</v>
      </c>
      <c r="AC58" s="29">
        <v>65262.209737853605</v>
      </c>
      <c r="AD58" s="29">
        <v>4043.4647146562752</v>
      </c>
      <c r="AE58" s="29">
        <v>99099.842218322083</v>
      </c>
      <c r="AF58" s="29">
        <v>15505.120858341703</v>
      </c>
      <c r="AG58" s="29">
        <v>80375.859179123159</v>
      </c>
      <c r="AH58" s="29">
        <v>14590.620160536091</v>
      </c>
      <c r="AI58" s="29">
        <v>2578.5729048159506</v>
      </c>
      <c r="AJ58" s="29">
        <v>115629.11640461304</v>
      </c>
      <c r="AK58" s="29">
        <v>69.716416025503321</v>
      </c>
      <c r="AL58" s="29">
        <v>26562.635595629712</v>
      </c>
      <c r="AM58" s="29">
        <v>17832.572400651017</v>
      </c>
      <c r="AN58" s="29">
        <v>11616.924305867999</v>
      </c>
      <c r="AO58" s="29">
        <v>465.91334788914423</v>
      </c>
      <c r="AP58" s="29">
        <v>3978.8493285897139</v>
      </c>
      <c r="AQ58" s="29">
        <v>34109.163898105864</v>
      </c>
      <c r="AR58" s="29">
        <v>9008.3293466510713</v>
      </c>
      <c r="AS58" s="29">
        <v>12099.752513424664</v>
      </c>
      <c r="AT58" s="29">
        <v>3202.3541411425176</v>
      </c>
      <c r="AU58" s="29">
        <v>6950.0810476884462</v>
      </c>
      <c r="AV58" s="29">
        <v>114.37247669158721</v>
      </c>
      <c r="AW58" s="29">
        <v>148.12705864072652</v>
      </c>
      <c r="AX58" s="29">
        <v>12429.075036347436</v>
      </c>
      <c r="AY58" s="29">
        <v>20025.724405804085</v>
      </c>
      <c r="AZ58" s="29">
        <v>258.09437439780936</v>
      </c>
      <c r="BA58" s="29">
        <v>1186.7510614814528</v>
      </c>
      <c r="BB58" s="29">
        <v>1088.2373718850054</v>
      </c>
      <c r="BC58" s="29">
        <v>4206.9851346089354</v>
      </c>
      <c r="BD58" s="29">
        <v>34821.987983824321</v>
      </c>
      <c r="BE58" s="29">
        <v>656.69391209023024</v>
      </c>
      <c r="BF58" s="29">
        <v>4452.9747953988599</v>
      </c>
      <c r="BG58" s="29">
        <v>7295.2870007112051</v>
      </c>
      <c r="BH58" s="29">
        <v>79229.221579685473</v>
      </c>
      <c r="BI58" s="29">
        <v>8378.2133669441355</v>
      </c>
      <c r="BJ58" s="29">
        <v>43582.398028473188</v>
      </c>
      <c r="BK58" s="29">
        <v>343.92268833405001</v>
      </c>
      <c r="BL58" s="29">
        <v>30194.122265885708</v>
      </c>
      <c r="BM58" s="29">
        <v>11202.354693280273</v>
      </c>
      <c r="BN58" s="29">
        <v>7590.7974278053098</v>
      </c>
      <c r="BO58" s="29">
        <v>10230.955264597496</v>
      </c>
      <c r="BP58" s="29">
        <v>8099.3169434983074</v>
      </c>
      <c r="BQ58" s="29">
        <v>1619.8160963008531</v>
      </c>
      <c r="BR58" s="29">
        <v>7750.272684646895</v>
      </c>
      <c r="BS58" s="29">
        <v>0</v>
      </c>
      <c r="BT58" s="59">
        <f t="shared" si="0"/>
        <v>1154111.2431135776</v>
      </c>
      <c r="BU58" s="29">
        <v>183784.66180926957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932.70965315541673</v>
      </c>
      <c r="CE58" s="29">
        <v>0</v>
      </c>
      <c r="CF58" s="29">
        <v>855.70460199291722</v>
      </c>
      <c r="CG58" s="29">
        <v>0</v>
      </c>
      <c r="CH58" s="29">
        <v>1.1159743062485599</v>
      </c>
      <c r="CI58" s="29">
        <v>1052356.5010389083</v>
      </c>
      <c r="CJ58" s="38">
        <f t="shared" si="2"/>
        <v>2392041.9361912101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2800.4642883519859</v>
      </c>
      <c r="D59" s="29">
        <v>135.31748166326676</v>
      </c>
      <c r="E59" s="29">
        <v>54.553786062245898</v>
      </c>
      <c r="F59" s="29">
        <v>101.98124302168317</v>
      </c>
      <c r="G59" s="29">
        <v>17802.961909603429</v>
      </c>
      <c r="H59" s="29">
        <v>2468.6904498245672</v>
      </c>
      <c r="I59" s="29">
        <v>880.70357475113474</v>
      </c>
      <c r="J59" s="29">
        <v>965.29581095899175</v>
      </c>
      <c r="K59" s="29">
        <v>2587.0968595393524</v>
      </c>
      <c r="L59" s="29">
        <v>1374.3556526055638</v>
      </c>
      <c r="M59" s="29">
        <v>8717.3924233201797</v>
      </c>
      <c r="N59" s="29">
        <v>3246.3730076037614</v>
      </c>
      <c r="O59" s="29">
        <v>1596.9162989310887</v>
      </c>
      <c r="P59" s="29">
        <v>6122.5416549657393</v>
      </c>
      <c r="Q59" s="29">
        <v>922.0927337933573</v>
      </c>
      <c r="R59" s="29">
        <v>3286.1754013570503</v>
      </c>
      <c r="S59" s="29">
        <v>2824.519718781884</v>
      </c>
      <c r="T59" s="29">
        <v>1900.5882545596887</v>
      </c>
      <c r="U59" s="29">
        <v>9145.6947357596582</v>
      </c>
      <c r="V59" s="29">
        <v>613.54263529408365</v>
      </c>
      <c r="W59" s="29">
        <v>1748.9279183256747</v>
      </c>
      <c r="X59" s="29">
        <v>4818.9160781699293</v>
      </c>
      <c r="Y59" s="29">
        <v>949.08334646835692</v>
      </c>
      <c r="Z59" s="29">
        <v>670.28162622362515</v>
      </c>
      <c r="AA59" s="29">
        <v>1527.7765769689536</v>
      </c>
      <c r="AB59" s="29">
        <v>3780.4890106502035</v>
      </c>
      <c r="AC59" s="29">
        <v>10738.901096983227</v>
      </c>
      <c r="AD59" s="29">
        <v>3906.046389764364</v>
      </c>
      <c r="AE59" s="29">
        <v>42052.913844301489</v>
      </c>
      <c r="AF59" s="29">
        <v>6075.7771880199089</v>
      </c>
      <c r="AG59" s="29">
        <v>24868.585711001586</v>
      </c>
      <c r="AH59" s="29">
        <v>2416.1256531002377</v>
      </c>
      <c r="AI59" s="29">
        <v>413.28408712012714</v>
      </c>
      <c r="AJ59" s="29">
        <v>13607.984142211382</v>
      </c>
      <c r="AK59" s="29">
        <v>385.39908892262764</v>
      </c>
      <c r="AL59" s="29">
        <v>1207.7371409471571</v>
      </c>
      <c r="AM59" s="29">
        <v>10313.622204092781</v>
      </c>
      <c r="AN59" s="29">
        <v>2724.743472674726</v>
      </c>
      <c r="AO59" s="29">
        <v>2516.3031256844879</v>
      </c>
      <c r="AP59" s="29">
        <v>6446.2437169492468</v>
      </c>
      <c r="AQ59" s="29">
        <v>7082.2160443364564</v>
      </c>
      <c r="AR59" s="29">
        <v>7076.4145897027802</v>
      </c>
      <c r="AS59" s="29">
        <v>5586.5305280438542</v>
      </c>
      <c r="AT59" s="29">
        <v>3100.5764228213393</v>
      </c>
      <c r="AU59" s="29">
        <v>1591.502905523656</v>
      </c>
      <c r="AV59" s="29">
        <v>71.298194984112044</v>
      </c>
      <c r="AW59" s="29">
        <v>127.7926085891292</v>
      </c>
      <c r="AX59" s="29">
        <v>9100.364925663318</v>
      </c>
      <c r="AY59" s="29">
        <v>12466.505253615858</v>
      </c>
      <c r="AZ59" s="29">
        <v>101.1294457897755</v>
      </c>
      <c r="BA59" s="29">
        <v>3213.6211774042044</v>
      </c>
      <c r="BB59" s="29">
        <v>3632.5449693547648</v>
      </c>
      <c r="BC59" s="29">
        <v>4262.6073031513997</v>
      </c>
      <c r="BD59" s="29">
        <v>10348.189955178499</v>
      </c>
      <c r="BE59" s="29">
        <v>1064.3423680344201</v>
      </c>
      <c r="BF59" s="29">
        <v>2869.5553043659306</v>
      </c>
      <c r="BG59" s="29">
        <v>8929.1831584266165</v>
      </c>
      <c r="BH59" s="29">
        <v>15688.116521893371</v>
      </c>
      <c r="BI59" s="29">
        <v>1604.9494095170242</v>
      </c>
      <c r="BJ59" s="29">
        <v>4593.2843674612614</v>
      </c>
      <c r="BK59" s="29">
        <v>453.46395873373336</v>
      </c>
      <c r="BL59" s="29">
        <v>6070.2544793946372</v>
      </c>
      <c r="BM59" s="29">
        <v>2283.3980220046615</v>
      </c>
      <c r="BN59" s="29">
        <v>1451.1948834139876</v>
      </c>
      <c r="BO59" s="29">
        <v>1711.7453686078647</v>
      </c>
      <c r="BP59" s="29">
        <v>17501.992890813755</v>
      </c>
      <c r="BQ59" s="29">
        <v>822.72932485049068</v>
      </c>
      <c r="BR59" s="29">
        <v>10244.407192972772</v>
      </c>
      <c r="BS59" s="29">
        <v>0</v>
      </c>
      <c r="BT59" s="59">
        <f t="shared" si="0"/>
        <v>351766.31091397849</v>
      </c>
      <c r="BU59" s="29">
        <v>23100.513037617256</v>
      </c>
      <c r="BV59" s="29">
        <v>0</v>
      </c>
      <c r="BW59" s="29">
        <v>0</v>
      </c>
      <c r="BX59" s="29">
        <v>129344.54631646702</v>
      </c>
      <c r="BY59" s="29">
        <v>377599.77121241076</v>
      </c>
      <c r="BZ59" s="29">
        <v>0</v>
      </c>
      <c r="CA59" s="29">
        <v>0</v>
      </c>
      <c r="CB59" s="29">
        <v>0</v>
      </c>
      <c r="CC59" s="29">
        <v>0</v>
      </c>
      <c r="CD59" s="29">
        <v>4.0300924575747912</v>
      </c>
      <c r="CE59" s="29">
        <v>0</v>
      </c>
      <c r="CF59" s="29">
        <v>11028.99027448316</v>
      </c>
      <c r="CG59" s="29">
        <v>0</v>
      </c>
      <c r="CH59" s="29">
        <v>0</v>
      </c>
      <c r="CI59" s="29">
        <v>10924.02958771444</v>
      </c>
      <c r="CJ59" s="38">
        <f t="shared" si="2"/>
        <v>903768.19143512868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1126.0659749031265</v>
      </c>
      <c r="D60" s="29">
        <v>1700.063941222877</v>
      </c>
      <c r="E60" s="29">
        <v>32.812826608783389</v>
      </c>
      <c r="F60" s="29">
        <v>1114.4932357015739</v>
      </c>
      <c r="G60" s="29">
        <v>11288.54620174517</v>
      </c>
      <c r="H60" s="29">
        <v>3312.373740865356</v>
      </c>
      <c r="I60" s="29">
        <v>1594.519057653828</v>
      </c>
      <c r="J60" s="29">
        <v>569.69010105375753</v>
      </c>
      <c r="K60" s="29">
        <v>744.88091233361376</v>
      </c>
      <c r="L60" s="29">
        <v>335.21422316284281</v>
      </c>
      <c r="M60" s="29">
        <v>7420.5479348597837</v>
      </c>
      <c r="N60" s="29">
        <v>3518.3355527434828</v>
      </c>
      <c r="O60" s="29">
        <v>3004.441881129469</v>
      </c>
      <c r="P60" s="29">
        <v>8246.0901844849595</v>
      </c>
      <c r="Q60" s="29">
        <v>603.67574601322053</v>
      </c>
      <c r="R60" s="29">
        <v>2627.9949561569028</v>
      </c>
      <c r="S60" s="29">
        <v>2002.4521612086587</v>
      </c>
      <c r="T60" s="29">
        <v>1274.210330115832</v>
      </c>
      <c r="U60" s="29">
        <v>6648.3191444629083</v>
      </c>
      <c r="V60" s="29">
        <v>537.47387372227558</v>
      </c>
      <c r="W60" s="29">
        <v>1051.418901640536</v>
      </c>
      <c r="X60" s="29">
        <v>3558.2104177232686</v>
      </c>
      <c r="Y60" s="29">
        <v>716.67171628362451</v>
      </c>
      <c r="Z60" s="29">
        <v>183.78577937195271</v>
      </c>
      <c r="AA60" s="29">
        <v>742.24172720019317</v>
      </c>
      <c r="AB60" s="29">
        <v>835.27699916284655</v>
      </c>
      <c r="AC60" s="29">
        <v>12476.3336867119</v>
      </c>
      <c r="AD60" s="29">
        <v>3535.000572363278</v>
      </c>
      <c r="AE60" s="29">
        <v>62439.847637488463</v>
      </c>
      <c r="AF60" s="29">
        <v>4258.0866461063697</v>
      </c>
      <c r="AG60" s="29">
        <v>13847.55574091458</v>
      </c>
      <c r="AH60" s="29">
        <v>1635.3546250373804</v>
      </c>
      <c r="AI60" s="29">
        <v>905.04919715854169</v>
      </c>
      <c r="AJ60" s="29">
        <v>7532.0423930029792</v>
      </c>
      <c r="AK60" s="29">
        <v>381.09350432988703</v>
      </c>
      <c r="AL60" s="29">
        <v>732.22670537256408</v>
      </c>
      <c r="AM60" s="29">
        <v>5123.2068933104965</v>
      </c>
      <c r="AN60" s="29">
        <v>31813.181766626825</v>
      </c>
      <c r="AO60" s="29">
        <v>1066.3409253388072</v>
      </c>
      <c r="AP60" s="29">
        <v>2937.9427665165058</v>
      </c>
      <c r="AQ60" s="29">
        <v>3000.3680933824257</v>
      </c>
      <c r="AR60" s="29">
        <v>952.01298656750566</v>
      </c>
      <c r="AS60" s="29">
        <v>1172.0340986039701</v>
      </c>
      <c r="AT60" s="29">
        <v>1877.5531509263296</v>
      </c>
      <c r="AU60" s="29">
        <v>64.513395089003893</v>
      </c>
      <c r="AV60" s="29">
        <v>40.464325813229486</v>
      </c>
      <c r="AW60" s="29">
        <v>49.419505487356602</v>
      </c>
      <c r="AX60" s="29">
        <v>5727.3593748249077</v>
      </c>
      <c r="AY60" s="29">
        <v>9255.5284103747435</v>
      </c>
      <c r="AZ60" s="29">
        <v>47.4571627347975</v>
      </c>
      <c r="BA60" s="29">
        <v>2360.9878319218396</v>
      </c>
      <c r="BB60" s="29">
        <v>2352.1748941232381</v>
      </c>
      <c r="BC60" s="29">
        <v>3070.1986995949533</v>
      </c>
      <c r="BD60" s="29">
        <v>3179.791481997981</v>
      </c>
      <c r="BE60" s="29">
        <v>692.1738349379699</v>
      </c>
      <c r="BF60" s="29">
        <v>91.149612440486464</v>
      </c>
      <c r="BG60" s="29">
        <v>2524.3418752328989</v>
      </c>
      <c r="BH60" s="29">
        <v>27817.209084416278</v>
      </c>
      <c r="BI60" s="29">
        <v>4515.2650768219464</v>
      </c>
      <c r="BJ60" s="29">
        <v>52771.822535496016</v>
      </c>
      <c r="BK60" s="29">
        <v>390.13412412748289</v>
      </c>
      <c r="BL60" s="29">
        <v>3824.8188974831596</v>
      </c>
      <c r="BM60" s="29">
        <v>26653.527651858247</v>
      </c>
      <c r="BN60" s="29">
        <v>23955.418992918207</v>
      </c>
      <c r="BO60" s="29">
        <v>19798.983668046902</v>
      </c>
      <c r="BP60" s="29">
        <v>9237.5031443752978</v>
      </c>
      <c r="BQ60" s="29">
        <v>375.80351587159697</v>
      </c>
      <c r="BR60" s="29">
        <v>424.51791570310041</v>
      </c>
      <c r="BS60" s="29">
        <v>0</v>
      </c>
      <c r="BT60" s="59">
        <f t="shared" si="0"/>
        <v>419695.60392298136</v>
      </c>
      <c r="BU60" s="29">
        <v>2183194.3685438214</v>
      </c>
      <c r="BV60" s="29">
        <v>0</v>
      </c>
      <c r="BW60" s="29">
        <v>0</v>
      </c>
      <c r="BX60" s="29">
        <v>0</v>
      </c>
      <c r="BY60" s="29">
        <v>61441.052950132085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350.0985148648453</v>
      </c>
      <c r="CG60" s="29">
        <v>0</v>
      </c>
      <c r="CH60" s="29">
        <v>0</v>
      </c>
      <c r="CI60" s="29">
        <v>0</v>
      </c>
      <c r="CJ60" s="38">
        <f t="shared" si="2"/>
        <v>2664681.1239317995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121270.57580032747</v>
      </c>
      <c r="D61" s="29">
        <v>28342.372394327074</v>
      </c>
      <c r="E61" s="29">
        <v>4498.8167068065741</v>
      </c>
      <c r="F61" s="29">
        <v>9706.1980405538761</v>
      </c>
      <c r="G61" s="29">
        <v>250955.65455457315</v>
      </c>
      <c r="H61" s="29">
        <v>24061.619496878444</v>
      </c>
      <c r="I61" s="29">
        <v>10664.576410799251</v>
      </c>
      <c r="J61" s="29">
        <v>12181.431974603558</v>
      </c>
      <c r="K61" s="29">
        <v>20381.220570975012</v>
      </c>
      <c r="L61" s="29">
        <v>6185.1730886068044</v>
      </c>
      <c r="M61" s="29">
        <v>69118.833265067515</v>
      </c>
      <c r="N61" s="29">
        <v>23624.766597390575</v>
      </c>
      <c r="O61" s="29">
        <v>28288.27464163649</v>
      </c>
      <c r="P61" s="29">
        <v>66614.984322852601</v>
      </c>
      <c r="Q61" s="29">
        <v>14821.394296276638</v>
      </c>
      <c r="R61" s="29">
        <v>37593.006682378153</v>
      </c>
      <c r="S61" s="29">
        <v>37380.298504509687</v>
      </c>
      <c r="T61" s="29">
        <v>40081.118406940426</v>
      </c>
      <c r="U61" s="29">
        <v>99910.739835195185</v>
      </c>
      <c r="V61" s="29">
        <v>7026.6927029605995</v>
      </c>
      <c r="W61" s="29">
        <v>19602.292726254484</v>
      </c>
      <c r="X61" s="29">
        <v>34721.16331982964</v>
      </c>
      <c r="Y61" s="29">
        <v>10605.039392674653</v>
      </c>
      <c r="Z61" s="29">
        <v>7714.9578612553141</v>
      </c>
      <c r="AA61" s="29">
        <v>23032.696689151577</v>
      </c>
      <c r="AB61" s="29">
        <v>15292.013833928586</v>
      </c>
      <c r="AC61" s="29">
        <v>328245.4305024686</v>
      </c>
      <c r="AD61" s="29">
        <v>59696.235292000914</v>
      </c>
      <c r="AE61" s="29">
        <v>615852.48191446345</v>
      </c>
      <c r="AF61" s="29">
        <v>136570.34445992924</v>
      </c>
      <c r="AG61" s="29">
        <v>108222.78296456749</v>
      </c>
      <c r="AH61" s="29">
        <v>21914.129676173485</v>
      </c>
      <c r="AI61" s="29">
        <v>20383.850805754981</v>
      </c>
      <c r="AJ61" s="29">
        <v>109888.06098153211</v>
      </c>
      <c r="AK61" s="29">
        <v>5657.3836982045814</v>
      </c>
      <c r="AL61" s="29">
        <v>51622.28293365924</v>
      </c>
      <c r="AM61" s="29">
        <v>70161.925265375103</v>
      </c>
      <c r="AN61" s="29">
        <v>30303.805076984136</v>
      </c>
      <c r="AO61" s="29">
        <v>36102.940904818963</v>
      </c>
      <c r="AP61" s="29">
        <v>26125.357431937446</v>
      </c>
      <c r="AQ61" s="29">
        <v>100081.37678241348</v>
      </c>
      <c r="AR61" s="29">
        <v>52057.598473214719</v>
      </c>
      <c r="AS61" s="29">
        <v>32850.541096709283</v>
      </c>
      <c r="AT61" s="29">
        <v>14478.685964334119</v>
      </c>
      <c r="AU61" s="29">
        <v>270218.16664910223</v>
      </c>
      <c r="AV61" s="29">
        <v>-6334.6034959859744</v>
      </c>
      <c r="AW61" s="29">
        <v>-3959.6341288668141</v>
      </c>
      <c r="AX61" s="29">
        <v>49189.731726627506</v>
      </c>
      <c r="AY61" s="29">
        <v>72079.453716409407</v>
      </c>
      <c r="AZ61" s="29">
        <v>8448.6730658444776</v>
      </c>
      <c r="BA61" s="29">
        <v>10469.486653958415</v>
      </c>
      <c r="BB61" s="29">
        <v>26612.327885134335</v>
      </c>
      <c r="BC61" s="29">
        <v>29534.908818132433</v>
      </c>
      <c r="BD61" s="29">
        <v>56702.699950841867</v>
      </c>
      <c r="BE61" s="29">
        <v>6818.9275492166271</v>
      </c>
      <c r="BF61" s="29">
        <v>20438.038001852648</v>
      </c>
      <c r="BG61" s="29">
        <v>93480.68668831815</v>
      </c>
      <c r="BH61" s="29">
        <v>219436.40101897359</v>
      </c>
      <c r="BI61" s="29">
        <v>10270.862232885624</v>
      </c>
      <c r="BJ61" s="29">
        <v>195843.39241925051</v>
      </c>
      <c r="BK61" s="29">
        <v>4883.7403089771969</v>
      </c>
      <c r="BL61" s="29">
        <v>121902.69775791862</v>
      </c>
      <c r="BM61" s="29">
        <v>140330.52183532578</v>
      </c>
      <c r="BN61" s="29">
        <v>29288.385136027791</v>
      </c>
      <c r="BO61" s="29">
        <v>30491.732417265805</v>
      </c>
      <c r="BP61" s="29">
        <v>101386.35542550997</v>
      </c>
      <c r="BQ61" s="29">
        <v>7696.4986828538713</v>
      </c>
      <c r="BR61" s="29">
        <v>29505.158584205521</v>
      </c>
      <c r="BS61" s="29">
        <v>0</v>
      </c>
      <c r="BT61" s="59">
        <f t="shared" si="0"/>
        <v>4368625.7352410723</v>
      </c>
      <c r="BU61" s="29">
        <v>677902.16198758257</v>
      </c>
      <c r="BV61" s="29">
        <v>0</v>
      </c>
      <c r="BW61" s="29">
        <v>0</v>
      </c>
      <c r="BX61" s="29">
        <v>168271.00198269906</v>
      </c>
      <c r="BY61" s="29">
        <v>16973.675325189342</v>
      </c>
      <c r="BZ61" s="29">
        <v>0</v>
      </c>
      <c r="CA61" s="29">
        <v>0</v>
      </c>
      <c r="CB61" s="29">
        <v>0</v>
      </c>
      <c r="CC61" s="29">
        <v>0</v>
      </c>
      <c r="CD61" s="29">
        <v>133.04970259555353</v>
      </c>
      <c r="CE61" s="29">
        <v>0</v>
      </c>
      <c r="CF61" s="29">
        <v>28182.23907720048</v>
      </c>
      <c r="CG61" s="29">
        <v>0</v>
      </c>
      <c r="CH61" s="29">
        <v>-20.292271575111258</v>
      </c>
      <c r="CI61" s="29">
        <v>211090.05803208711</v>
      </c>
      <c r="CJ61" s="38">
        <f t="shared" si="2"/>
        <v>5471157.6290768515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51697.214660415826</v>
      </c>
      <c r="D62" s="29">
        <v>21306.214754199296</v>
      </c>
      <c r="E62" s="29">
        <v>5079.0605807911852</v>
      </c>
      <c r="F62" s="29">
        <v>2839.7812264656636</v>
      </c>
      <c r="G62" s="29">
        <v>57469.222268128084</v>
      </c>
      <c r="H62" s="29">
        <v>6389.6740647533752</v>
      </c>
      <c r="I62" s="29">
        <v>3443.7055202100546</v>
      </c>
      <c r="J62" s="29">
        <v>7786.5964250532643</v>
      </c>
      <c r="K62" s="29">
        <v>4607.6081073680243</v>
      </c>
      <c r="L62" s="29">
        <v>19579.118734772877</v>
      </c>
      <c r="M62" s="29">
        <v>16189.018670182262</v>
      </c>
      <c r="N62" s="29">
        <v>36520.437719068999</v>
      </c>
      <c r="O62" s="29">
        <v>10567.635337516471</v>
      </c>
      <c r="P62" s="29">
        <v>17982.144695434839</v>
      </c>
      <c r="Q62" s="29">
        <v>5005.0777718430254</v>
      </c>
      <c r="R62" s="29">
        <v>16702.306545037452</v>
      </c>
      <c r="S62" s="29">
        <v>16456.718206420639</v>
      </c>
      <c r="T62" s="29">
        <v>10244.015365140187</v>
      </c>
      <c r="U62" s="29">
        <v>42671.532575532074</v>
      </c>
      <c r="V62" s="29">
        <v>4083.7412659214392</v>
      </c>
      <c r="W62" s="29">
        <v>14421.032171544459</v>
      </c>
      <c r="X62" s="29">
        <v>8893.2154599362439</v>
      </c>
      <c r="Y62" s="29">
        <v>5437.3504141054427</v>
      </c>
      <c r="Z62" s="29">
        <v>13591.801474273048</v>
      </c>
      <c r="AA62" s="29">
        <v>21636.228514033035</v>
      </c>
      <c r="AB62" s="29">
        <v>21685.843063987391</v>
      </c>
      <c r="AC62" s="29">
        <v>233558.94930484885</v>
      </c>
      <c r="AD62" s="29">
        <v>45885.056031586064</v>
      </c>
      <c r="AE62" s="29">
        <v>286953.30511873611</v>
      </c>
      <c r="AF62" s="29">
        <v>161818.34497509111</v>
      </c>
      <c r="AG62" s="29">
        <v>222988.37651151288</v>
      </c>
      <c r="AH62" s="29">
        <v>30356.136671899363</v>
      </c>
      <c r="AI62" s="29">
        <v>45093.745706684713</v>
      </c>
      <c r="AJ62" s="29">
        <v>116756.83955464035</v>
      </c>
      <c r="AK62" s="29">
        <v>9753.4133509133644</v>
      </c>
      <c r="AL62" s="29">
        <v>47535.511790756267</v>
      </c>
      <c r="AM62" s="29">
        <v>29814.906578979266</v>
      </c>
      <c r="AN62" s="29">
        <v>16723.11997750165</v>
      </c>
      <c r="AO62" s="29">
        <v>38566.495375299855</v>
      </c>
      <c r="AP62" s="29">
        <v>36355.013016186145</v>
      </c>
      <c r="AQ62" s="29">
        <v>70531.163210074767</v>
      </c>
      <c r="AR62" s="29">
        <v>137432.76594960626</v>
      </c>
      <c r="AS62" s="29">
        <v>26053.427130281096</v>
      </c>
      <c r="AT62" s="29">
        <v>22746.304577918578</v>
      </c>
      <c r="AU62" s="29">
        <v>2357.1992209935006</v>
      </c>
      <c r="AV62" s="29">
        <v>356.363570797536</v>
      </c>
      <c r="AW62" s="29">
        <v>584.2967118390809</v>
      </c>
      <c r="AX62" s="29">
        <v>67681.36472883659</v>
      </c>
      <c r="AY62" s="29">
        <v>111466.18037910883</v>
      </c>
      <c r="AZ62" s="29">
        <v>7259.8946327305803</v>
      </c>
      <c r="BA62" s="29">
        <v>8856.1499937287317</v>
      </c>
      <c r="BB62" s="29">
        <v>38774.619134204877</v>
      </c>
      <c r="BC62" s="29">
        <v>39578.420096014073</v>
      </c>
      <c r="BD62" s="29">
        <v>70012.573011349552</v>
      </c>
      <c r="BE62" s="29">
        <v>11668.707020106491</v>
      </c>
      <c r="BF62" s="29">
        <v>12164.612345760983</v>
      </c>
      <c r="BG62" s="29">
        <v>106689.91567159552</v>
      </c>
      <c r="BH62" s="29">
        <v>278415.65025836835</v>
      </c>
      <c r="BI62" s="29">
        <v>638.18758033142058</v>
      </c>
      <c r="BJ62" s="29">
        <v>130466.90528858113</v>
      </c>
      <c r="BK62" s="29">
        <v>6786.0284721269454</v>
      </c>
      <c r="BL62" s="29">
        <v>46345.207498056465</v>
      </c>
      <c r="BM62" s="29">
        <v>111251.03469962423</v>
      </c>
      <c r="BN62" s="29">
        <v>20439.536267335425</v>
      </c>
      <c r="BO62" s="29">
        <v>23952.592692947699</v>
      </c>
      <c r="BP62" s="29">
        <v>212344.687854466</v>
      </c>
      <c r="BQ62" s="29">
        <v>4603.8212490338938</v>
      </c>
      <c r="BR62" s="29">
        <v>20243.885655211685</v>
      </c>
      <c r="BS62" s="29">
        <v>0</v>
      </c>
      <c r="BT62" s="59">
        <f t="shared" si="0"/>
        <v>3354147.0044578002</v>
      </c>
      <c r="BU62" s="29">
        <v>575287.8225942055</v>
      </c>
      <c r="BV62" s="29">
        <v>0</v>
      </c>
      <c r="BW62" s="29">
        <v>0</v>
      </c>
      <c r="BX62" s="29">
        <v>4621951.7163027497</v>
      </c>
      <c r="BY62" s="29">
        <v>43209184.432588436</v>
      </c>
      <c r="BZ62" s="29">
        <v>58103.314799678257</v>
      </c>
      <c r="CA62" s="29">
        <v>57691.177752950636</v>
      </c>
      <c r="CB62" s="29">
        <v>0</v>
      </c>
      <c r="CC62" s="29">
        <v>0</v>
      </c>
      <c r="CD62" s="29">
        <v>0</v>
      </c>
      <c r="CE62" s="29">
        <v>0</v>
      </c>
      <c r="CF62" s="29">
        <v>125859.7444037211</v>
      </c>
      <c r="CG62" s="29">
        <v>0</v>
      </c>
      <c r="CH62" s="29">
        <v>0</v>
      </c>
      <c r="CI62" s="29">
        <v>19976.854579150029</v>
      </c>
      <c r="CJ62" s="38">
        <f t="shared" si="2"/>
        <v>52022202.067478694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6909.0374527638205</v>
      </c>
      <c r="D63" s="29">
        <v>284.08958375299312</v>
      </c>
      <c r="E63" s="29">
        <v>58.346183223141864</v>
      </c>
      <c r="F63" s="29">
        <v>102.93319910629347</v>
      </c>
      <c r="G63" s="29">
        <v>2668.1606867017508</v>
      </c>
      <c r="H63" s="29">
        <v>281.81065126671797</v>
      </c>
      <c r="I63" s="29">
        <v>289.88262513722697</v>
      </c>
      <c r="J63" s="29">
        <v>172.85129785800069</v>
      </c>
      <c r="K63" s="29">
        <v>209.55031048801874</v>
      </c>
      <c r="L63" s="29">
        <v>1275.9911719516031</v>
      </c>
      <c r="M63" s="29">
        <v>110.58908618973267</v>
      </c>
      <c r="N63" s="29">
        <v>168.50525295673907</v>
      </c>
      <c r="O63" s="29">
        <v>160.48743196302385</v>
      </c>
      <c r="P63" s="29">
        <v>319.51371785496747</v>
      </c>
      <c r="Q63" s="29">
        <v>128.0834522385511</v>
      </c>
      <c r="R63" s="29">
        <v>808.72716068874604</v>
      </c>
      <c r="S63" s="29">
        <v>186.84515973234002</v>
      </c>
      <c r="T63" s="29">
        <v>193.41929606101559</v>
      </c>
      <c r="U63" s="29">
        <v>1277.7445867140736</v>
      </c>
      <c r="V63" s="29">
        <v>35.977038992767412</v>
      </c>
      <c r="W63" s="29">
        <v>65.447633864458169</v>
      </c>
      <c r="X63" s="29">
        <v>340.57057089988916</v>
      </c>
      <c r="Y63" s="29">
        <v>130.04795006817415</v>
      </c>
      <c r="Z63" s="29">
        <v>119.27742239116199</v>
      </c>
      <c r="AA63" s="29">
        <v>345.12614246134018</v>
      </c>
      <c r="AB63" s="29">
        <v>1876.1661707822389</v>
      </c>
      <c r="AC63" s="29">
        <v>8517.4859505871791</v>
      </c>
      <c r="AD63" s="29">
        <v>8225.8935339448508</v>
      </c>
      <c r="AE63" s="29">
        <v>35412.388915190546</v>
      </c>
      <c r="AF63" s="29">
        <v>5725.5441183827088</v>
      </c>
      <c r="AG63" s="29">
        <v>56658.248018305814</v>
      </c>
      <c r="AH63" s="29">
        <v>1602.4546582083644</v>
      </c>
      <c r="AI63" s="29">
        <v>58.10558216469029</v>
      </c>
      <c r="AJ63" s="29">
        <v>6908.8202561683584</v>
      </c>
      <c r="AK63" s="29">
        <v>633.09228487587586</v>
      </c>
      <c r="AL63" s="29">
        <v>402.66872559522449</v>
      </c>
      <c r="AM63" s="29">
        <v>523.27918388296962</v>
      </c>
      <c r="AN63" s="29">
        <v>176.61957507331545</v>
      </c>
      <c r="AO63" s="29">
        <v>2512.7178200597818</v>
      </c>
      <c r="AP63" s="29">
        <v>2965.0247528151049</v>
      </c>
      <c r="AQ63" s="29">
        <v>65.836618478771726</v>
      </c>
      <c r="AR63" s="29">
        <v>361.4810902889617</v>
      </c>
      <c r="AS63" s="29">
        <v>15.615987393839001</v>
      </c>
      <c r="AT63" s="29">
        <v>534.79436612285974</v>
      </c>
      <c r="AU63" s="29">
        <v>5916.5755939868868</v>
      </c>
      <c r="AV63" s="29">
        <v>509.36000410830638</v>
      </c>
      <c r="AW63" s="29">
        <v>69.207895963675355</v>
      </c>
      <c r="AX63" s="29">
        <v>1681.2917136141987</v>
      </c>
      <c r="AY63" s="29">
        <v>3558.2597855909462</v>
      </c>
      <c r="AZ63" s="29">
        <v>23.13407833249623</v>
      </c>
      <c r="BA63" s="29">
        <v>0</v>
      </c>
      <c r="BB63" s="29">
        <v>658.18951718172138</v>
      </c>
      <c r="BC63" s="29">
        <v>1815.0504730402986</v>
      </c>
      <c r="BD63" s="29">
        <v>430.53899084630143</v>
      </c>
      <c r="BE63" s="29">
        <v>294.95254414144796</v>
      </c>
      <c r="BF63" s="29">
        <v>469.55378793299377</v>
      </c>
      <c r="BG63" s="29">
        <v>5960.3101264495717</v>
      </c>
      <c r="BH63" s="29">
        <v>176765.89930236788</v>
      </c>
      <c r="BI63" s="29">
        <v>0</v>
      </c>
      <c r="BJ63" s="29">
        <v>69184.926115800539</v>
      </c>
      <c r="BK63" s="29">
        <v>1241.7313201751092</v>
      </c>
      <c r="BL63" s="29">
        <v>184314.75771296473</v>
      </c>
      <c r="BM63" s="29">
        <v>69916.230347071134</v>
      </c>
      <c r="BN63" s="29">
        <v>1352.0158105846001</v>
      </c>
      <c r="BO63" s="29">
        <v>1143.0866348537033</v>
      </c>
      <c r="BP63" s="29">
        <v>5717.7906324105379</v>
      </c>
      <c r="BQ63" s="29">
        <v>425.95184978306207</v>
      </c>
      <c r="BR63" s="29">
        <v>1819.2634447135199</v>
      </c>
      <c r="BS63" s="29">
        <v>0</v>
      </c>
      <c r="BT63" s="59">
        <f t="shared" si="0"/>
        <v>683087.33035556157</v>
      </c>
      <c r="BU63" s="29">
        <v>518095.9297498173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1430.5301014116571</v>
      </c>
      <c r="CG63" s="29">
        <v>0</v>
      </c>
      <c r="CH63" s="29">
        <v>0</v>
      </c>
      <c r="CI63" s="29">
        <v>0</v>
      </c>
      <c r="CJ63" s="38">
        <f t="shared" si="2"/>
        <v>1202613.7902067907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6277.6971156812388</v>
      </c>
      <c r="D64" s="29">
        <v>6531.5392438221661</v>
      </c>
      <c r="E64" s="29">
        <v>504.73804050924355</v>
      </c>
      <c r="F64" s="29">
        <v>969.45451002932202</v>
      </c>
      <c r="G64" s="29">
        <v>13419.466308362003</v>
      </c>
      <c r="H64" s="29">
        <v>1720.8981580115756</v>
      </c>
      <c r="I64" s="29">
        <v>748.81739679601844</v>
      </c>
      <c r="J64" s="29">
        <v>1627.4517584266014</v>
      </c>
      <c r="K64" s="29">
        <v>666.4166444294035</v>
      </c>
      <c r="L64" s="29">
        <v>6950.637204393156</v>
      </c>
      <c r="M64" s="29">
        <v>4119.5906115742764</v>
      </c>
      <c r="N64" s="29">
        <v>6148.1442129208463</v>
      </c>
      <c r="O64" s="29">
        <v>2267.6176249471519</v>
      </c>
      <c r="P64" s="29">
        <v>3745.5282043754996</v>
      </c>
      <c r="Q64" s="29">
        <v>1106.0704304706242</v>
      </c>
      <c r="R64" s="29">
        <v>3159.7172059834638</v>
      </c>
      <c r="S64" s="29">
        <v>3524.9564943976125</v>
      </c>
      <c r="T64" s="29">
        <v>1759.1326712217985</v>
      </c>
      <c r="U64" s="29">
        <v>9025.4420101701216</v>
      </c>
      <c r="V64" s="29">
        <v>722.95987048228301</v>
      </c>
      <c r="W64" s="29">
        <v>2171.5994088402194</v>
      </c>
      <c r="X64" s="29">
        <v>2376.8594570965824</v>
      </c>
      <c r="Y64" s="29">
        <v>1076.5984013049276</v>
      </c>
      <c r="Z64" s="29">
        <v>3529.6010765513192</v>
      </c>
      <c r="AA64" s="29">
        <v>2695.9958467428951</v>
      </c>
      <c r="AB64" s="29">
        <v>6407.2235193308861</v>
      </c>
      <c r="AC64" s="29">
        <v>42269.339521845424</v>
      </c>
      <c r="AD64" s="29">
        <v>6612.3861057619924</v>
      </c>
      <c r="AE64" s="29">
        <v>43413.029487480911</v>
      </c>
      <c r="AF64" s="29">
        <v>17825.914015523202</v>
      </c>
      <c r="AG64" s="29">
        <v>27771.477662383997</v>
      </c>
      <c r="AH64" s="29">
        <v>1371.0784427983281</v>
      </c>
      <c r="AI64" s="29">
        <v>1526.4371783955521</v>
      </c>
      <c r="AJ64" s="29">
        <v>19634.40779028814</v>
      </c>
      <c r="AK64" s="29">
        <v>1326.2853883529028</v>
      </c>
      <c r="AL64" s="29">
        <v>4240.4666312569807</v>
      </c>
      <c r="AM64" s="29">
        <v>4865.4601110348813</v>
      </c>
      <c r="AN64" s="29">
        <v>5297.8809970976436</v>
      </c>
      <c r="AO64" s="29">
        <v>3757.6831874864884</v>
      </c>
      <c r="AP64" s="29">
        <v>9863.5237104094685</v>
      </c>
      <c r="AQ64" s="29">
        <v>5582.0222619360011</v>
      </c>
      <c r="AR64" s="29">
        <v>33816.892176245463</v>
      </c>
      <c r="AS64" s="29">
        <v>2584.7550514679092</v>
      </c>
      <c r="AT64" s="29">
        <v>2859.6317780863119</v>
      </c>
      <c r="AU64" s="29">
        <v>2686.91565922579</v>
      </c>
      <c r="AV64" s="29">
        <v>26.349728272093341</v>
      </c>
      <c r="AW64" s="29">
        <v>47.122347671719737</v>
      </c>
      <c r="AX64" s="29">
        <v>17554.052546121049</v>
      </c>
      <c r="AY64" s="29">
        <v>46479.519325661851</v>
      </c>
      <c r="AZ64" s="29">
        <v>2632.8817595091459</v>
      </c>
      <c r="BA64" s="29">
        <v>23957.439225520429</v>
      </c>
      <c r="BB64" s="29">
        <v>10294.843958239546</v>
      </c>
      <c r="BC64" s="29">
        <v>10259.613300082388</v>
      </c>
      <c r="BD64" s="29">
        <v>20821.945365736028</v>
      </c>
      <c r="BE64" s="29">
        <v>3040.1479043883041</v>
      </c>
      <c r="BF64" s="29">
        <v>7401.6319800035772</v>
      </c>
      <c r="BG64" s="29">
        <v>69395.66812495912</v>
      </c>
      <c r="BH64" s="29">
        <v>439254.91780084063</v>
      </c>
      <c r="BI64" s="29">
        <v>4485.887464100063</v>
      </c>
      <c r="BJ64" s="29">
        <v>168887.69818579001</v>
      </c>
      <c r="BK64" s="29">
        <v>1765.6950187103507</v>
      </c>
      <c r="BL64" s="29">
        <v>68897.237069587514</v>
      </c>
      <c r="BM64" s="29">
        <v>154196.21456516878</v>
      </c>
      <c r="BN64" s="29">
        <v>25076.519156866074</v>
      </c>
      <c r="BO64" s="29">
        <v>25559.569490746933</v>
      </c>
      <c r="BP64" s="29">
        <v>334945.88162511733</v>
      </c>
      <c r="BQ64" s="29">
        <v>1009.6579782291243</v>
      </c>
      <c r="BR64" s="29">
        <v>5254.7599104315659</v>
      </c>
      <c r="BS64" s="29">
        <v>0</v>
      </c>
      <c r="BT64" s="59">
        <f t="shared" si="0"/>
        <v>1771804.9944157021</v>
      </c>
      <c r="BU64" s="29">
        <v>1191888.047823125</v>
      </c>
      <c r="BV64" s="29">
        <v>2120846.0860488475</v>
      </c>
      <c r="BW64" s="29">
        <v>0</v>
      </c>
      <c r="BX64" s="29">
        <v>30902806.872593328</v>
      </c>
      <c r="BY64" s="29">
        <v>825047.46887875313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378406.29405630048</v>
      </c>
      <c r="CG64" s="29">
        <v>0</v>
      </c>
      <c r="CH64" s="29">
        <v>0</v>
      </c>
      <c r="CI64" s="29">
        <v>21203.73649221455</v>
      </c>
      <c r="CJ64" s="38">
        <f t="shared" si="2"/>
        <v>37212003.500308275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1149.6720671853429</v>
      </c>
      <c r="D65" s="29">
        <v>779.26547335689941</v>
      </c>
      <c r="E65" s="29">
        <v>85.664182932373606</v>
      </c>
      <c r="F65" s="29">
        <v>1043.0053884506412</v>
      </c>
      <c r="G65" s="29">
        <v>8403.8473352267301</v>
      </c>
      <c r="H65" s="29">
        <v>1714.2964801036051</v>
      </c>
      <c r="I65" s="29">
        <v>280.07007323565358</v>
      </c>
      <c r="J65" s="29">
        <v>1458.9977835127013</v>
      </c>
      <c r="K65" s="29">
        <v>959.31436853716798</v>
      </c>
      <c r="L65" s="29">
        <v>513.6018124707565</v>
      </c>
      <c r="M65" s="29">
        <v>2306.8079174205263</v>
      </c>
      <c r="N65" s="29">
        <v>2679.6251654946614</v>
      </c>
      <c r="O65" s="29">
        <v>2468.3567061868653</v>
      </c>
      <c r="P65" s="29">
        <v>2033.9873183175278</v>
      </c>
      <c r="Q65" s="29">
        <v>1047.3997306455026</v>
      </c>
      <c r="R65" s="29">
        <v>2135.7578621200728</v>
      </c>
      <c r="S65" s="29">
        <v>3046.6827464660528</v>
      </c>
      <c r="T65" s="29">
        <v>1369.777570499584</v>
      </c>
      <c r="U65" s="29">
        <v>5605.74330371214</v>
      </c>
      <c r="V65" s="29">
        <v>327.81395455580713</v>
      </c>
      <c r="W65" s="29">
        <v>815.42120481054576</v>
      </c>
      <c r="X65" s="29">
        <v>2078.9007978394493</v>
      </c>
      <c r="Y65" s="29">
        <v>855.74582737419291</v>
      </c>
      <c r="Z65" s="29">
        <v>20.881009625689874</v>
      </c>
      <c r="AA65" s="29">
        <v>526.53273576115373</v>
      </c>
      <c r="AB65" s="29">
        <v>540.32403838303094</v>
      </c>
      <c r="AC65" s="29">
        <v>7251.0862704652882</v>
      </c>
      <c r="AD65" s="29">
        <v>1545.6435580547118</v>
      </c>
      <c r="AE65" s="29">
        <v>3991.7055576598091</v>
      </c>
      <c r="AF65" s="29">
        <v>3174.477608005956</v>
      </c>
      <c r="AG65" s="29">
        <v>7665.9096282182072</v>
      </c>
      <c r="AH65" s="29">
        <v>178.22967543603451</v>
      </c>
      <c r="AI65" s="29">
        <v>743.01971193934401</v>
      </c>
      <c r="AJ65" s="29">
        <v>2785.3758655441279</v>
      </c>
      <c r="AK65" s="29">
        <v>203.63747388281135</v>
      </c>
      <c r="AL65" s="29">
        <v>869.76073319576244</v>
      </c>
      <c r="AM65" s="29">
        <v>2572.7257952730265</v>
      </c>
      <c r="AN65" s="29">
        <v>1725.5565934128313</v>
      </c>
      <c r="AO65" s="29">
        <v>669.75456167514642</v>
      </c>
      <c r="AP65" s="29">
        <v>954.88214607732721</v>
      </c>
      <c r="AQ65" s="29">
        <v>11414.553645452075</v>
      </c>
      <c r="AR65" s="29">
        <v>975.698907055316</v>
      </c>
      <c r="AS65" s="29">
        <v>387.23509593730768</v>
      </c>
      <c r="AT65" s="29">
        <v>358.96749333759152</v>
      </c>
      <c r="AU65" s="29">
        <v>221.74398344609114</v>
      </c>
      <c r="AV65" s="29">
        <v>1328.9894262749187</v>
      </c>
      <c r="AW65" s="29">
        <v>138.70279911897981</v>
      </c>
      <c r="AX65" s="29">
        <v>1270.3007776227544</v>
      </c>
      <c r="AY65" s="29">
        <v>2051.1394648286446</v>
      </c>
      <c r="AZ65" s="29">
        <v>265.87435531432737</v>
      </c>
      <c r="BA65" s="29">
        <v>1758.8828962708949</v>
      </c>
      <c r="BB65" s="29">
        <v>300.00762882992399</v>
      </c>
      <c r="BC65" s="29">
        <v>768.99206701906166</v>
      </c>
      <c r="BD65" s="29">
        <v>1416.4835960521057</v>
      </c>
      <c r="BE65" s="29">
        <v>129.56334097064365</v>
      </c>
      <c r="BF65" s="29">
        <v>190.4808040951485</v>
      </c>
      <c r="BG65" s="29">
        <v>1545.3917514526906</v>
      </c>
      <c r="BH65" s="29">
        <v>14831.12674189101</v>
      </c>
      <c r="BI65" s="29">
        <v>1653.4672923062353</v>
      </c>
      <c r="BJ65" s="29">
        <v>28644.983681614991</v>
      </c>
      <c r="BK65" s="29">
        <v>151.15991050144225</v>
      </c>
      <c r="BL65" s="29">
        <v>2749.0855955974548</v>
      </c>
      <c r="BM65" s="29">
        <v>3002.714268577472</v>
      </c>
      <c r="BN65" s="29">
        <v>3351.7867156518705</v>
      </c>
      <c r="BO65" s="29">
        <v>1903.54192682745</v>
      </c>
      <c r="BP65" s="29">
        <v>13337.714217330096</v>
      </c>
      <c r="BQ65" s="29">
        <v>370.39206152230719</v>
      </c>
      <c r="BR65" s="29">
        <v>1043.6535271410642</v>
      </c>
      <c r="BS65" s="29">
        <v>0</v>
      </c>
      <c r="BT65" s="59">
        <f t="shared" si="0"/>
        <v>174141.89200510492</v>
      </c>
      <c r="BU65" s="29">
        <v>441626.23420675634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41.82602237168512</v>
      </c>
      <c r="CE65" s="29">
        <v>0</v>
      </c>
      <c r="CF65" s="29">
        <v>1246.6476931703703</v>
      </c>
      <c r="CG65" s="29">
        <v>0</v>
      </c>
      <c r="CH65" s="29">
        <v>0</v>
      </c>
      <c r="CI65" s="29">
        <v>19732.010096570732</v>
      </c>
      <c r="CJ65" s="38">
        <f t="shared" si="2"/>
        <v>636788.61002397398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60951.37006491387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3530.3522234578454</v>
      </c>
      <c r="T66" s="29">
        <v>0</v>
      </c>
      <c r="U66" s="29">
        <v>0</v>
      </c>
      <c r="V66" s="29">
        <v>0</v>
      </c>
      <c r="W66" s="29">
        <v>0</v>
      </c>
      <c r="X66" s="29">
        <v>3381.3279334869799</v>
      </c>
      <c r="Y66" s="29">
        <v>0</v>
      </c>
      <c r="Z66" s="29">
        <v>0</v>
      </c>
      <c r="AA66" s="29">
        <v>0</v>
      </c>
      <c r="AB66" s="29">
        <v>17.302139406389255</v>
      </c>
      <c r="AC66" s="29">
        <v>25099.780957380623</v>
      </c>
      <c r="AD66" s="29">
        <v>0</v>
      </c>
      <c r="AE66" s="29">
        <v>0</v>
      </c>
      <c r="AF66" s="29">
        <v>475.65433682939039</v>
      </c>
      <c r="AG66" s="29">
        <v>41.643246638826859</v>
      </c>
      <c r="AH66" s="29">
        <v>193.30382838632357</v>
      </c>
      <c r="AI66" s="29">
        <v>0</v>
      </c>
      <c r="AJ66" s="29">
        <v>29.820639604790259</v>
      </c>
      <c r="AK66" s="29">
        <v>8.9865768942668485</v>
      </c>
      <c r="AL66" s="29">
        <v>0</v>
      </c>
      <c r="AM66" s="29">
        <v>4171.0783363595747</v>
      </c>
      <c r="AN66" s="29">
        <v>3.2879697206703122</v>
      </c>
      <c r="AO66" s="29">
        <v>70.80023884248132</v>
      </c>
      <c r="AP66" s="29">
        <v>6203.6568796822585</v>
      </c>
      <c r="AQ66" s="29">
        <v>28.585670959151717</v>
      </c>
      <c r="AR66" s="29">
        <v>55.951358074450681</v>
      </c>
      <c r="AS66" s="29">
        <v>0</v>
      </c>
      <c r="AT66" s="29">
        <v>0</v>
      </c>
      <c r="AU66" s="29">
        <v>6.9084954622810866</v>
      </c>
      <c r="AV66" s="29">
        <v>0</v>
      </c>
      <c r="AW66" s="29">
        <v>1.0230373732196074</v>
      </c>
      <c r="AX66" s="29">
        <v>10947.555754877034</v>
      </c>
      <c r="AY66" s="29">
        <v>1390.7240205530547</v>
      </c>
      <c r="AZ66" s="29">
        <v>384.50322801117335</v>
      </c>
      <c r="BA66" s="29">
        <v>306.04466917192298</v>
      </c>
      <c r="BB66" s="29">
        <v>0</v>
      </c>
      <c r="BC66" s="29">
        <v>53956.084898360838</v>
      </c>
      <c r="BD66" s="29">
        <v>44.83599389110411</v>
      </c>
      <c r="BE66" s="29">
        <v>13.216009998070117</v>
      </c>
      <c r="BF66" s="29">
        <v>1940.95520687763</v>
      </c>
      <c r="BG66" s="29">
        <v>4839.5792809382065</v>
      </c>
      <c r="BH66" s="29">
        <v>37887.259654396345</v>
      </c>
      <c r="BI66" s="29">
        <v>138.84062080830981</v>
      </c>
      <c r="BJ66" s="29">
        <v>68349.426546906747</v>
      </c>
      <c r="BK66" s="29">
        <v>13.53961057802519</v>
      </c>
      <c r="BL66" s="29">
        <v>812011.35376165668</v>
      </c>
      <c r="BM66" s="29">
        <v>120326.28204977316</v>
      </c>
      <c r="BN66" s="29">
        <v>957.07001544593595</v>
      </c>
      <c r="BO66" s="29">
        <v>1623.0614646887075</v>
      </c>
      <c r="BP66" s="29">
        <v>4148.3721831629446</v>
      </c>
      <c r="BQ66" s="29">
        <v>0</v>
      </c>
      <c r="BR66" s="29">
        <v>217.41607617261278</v>
      </c>
      <c r="BS66" s="29">
        <v>0</v>
      </c>
      <c r="BT66" s="59">
        <f t="shared" si="0"/>
        <v>1223766.9549797422</v>
      </c>
      <c r="BU66" s="29">
        <v>1698281.5419816088</v>
      </c>
      <c r="BV66" s="29">
        <v>0</v>
      </c>
      <c r="BW66" s="29">
        <v>3223528.583120889</v>
      </c>
      <c r="BX66" s="29">
        <v>23822151.191302877</v>
      </c>
      <c r="BY66" s="29">
        <v>718225.30564492045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164259.42374380465</v>
      </c>
      <c r="CG66" s="29">
        <v>0</v>
      </c>
      <c r="CH66" s="29">
        <v>0</v>
      </c>
      <c r="CI66" s="29">
        <v>25821.160914650849</v>
      </c>
      <c r="CJ66" s="38">
        <f t="shared" si="2"/>
        <v>30876034.161688495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153.22800196624752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8.1878695890502247</v>
      </c>
      <c r="Y67" s="29">
        <v>0</v>
      </c>
      <c r="Z67" s="29">
        <v>0</v>
      </c>
      <c r="AA67" s="29">
        <v>0</v>
      </c>
      <c r="AB67" s="29">
        <v>0</v>
      </c>
      <c r="AC67" s="29">
        <v>36658.853606367658</v>
      </c>
      <c r="AD67" s="29">
        <v>0</v>
      </c>
      <c r="AE67" s="29">
        <v>0</v>
      </c>
      <c r="AF67" s="29">
        <v>0</v>
      </c>
      <c r="AG67" s="29">
        <v>0</v>
      </c>
      <c r="AH67" s="29">
        <v>284.50613191931228</v>
      </c>
      <c r="AI67" s="29">
        <v>0</v>
      </c>
      <c r="AJ67" s="29">
        <v>53.940188371119575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20.172157722558595</v>
      </c>
      <c r="AV67" s="29">
        <v>0</v>
      </c>
      <c r="AW67" s="29">
        <v>0</v>
      </c>
      <c r="AX67" s="29">
        <v>122.04452395094475</v>
      </c>
      <c r="AY67" s="29">
        <v>977.17227430349624</v>
      </c>
      <c r="AZ67" s="29">
        <v>0</v>
      </c>
      <c r="BA67" s="29">
        <v>780.86516688705672</v>
      </c>
      <c r="BB67" s="29">
        <v>0</v>
      </c>
      <c r="BC67" s="29">
        <v>325.10562013537594</v>
      </c>
      <c r="BD67" s="29">
        <v>0</v>
      </c>
      <c r="BE67" s="29">
        <v>35.952927789240462</v>
      </c>
      <c r="BF67" s="29">
        <v>4921.1298487439562</v>
      </c>
      <c r="BG67" s="29">
        <v>12811.927963823553</v>
      </c>
      <c r="BH67" s="29">
        <v>118962.98214217319</v>
      </c>
      <c r="BI67" s="29">
        <v>0</v>
      </c>
      <c r="BJ67" s="29">
        <v>58432.123346971421</v>
      </c>
      <c r="BK67" s="29">
        <v>0</v>
      </c>
      <c r="BL67" s="29">
        <v>3064.9968908713072</v>
      </c>
      <c r="BM67" s="29">
        <v>71753.765963178914</v>
      </c>
      <c r="BN67" s="29">
        <v>2591.5627609679514</v>
      </c>
      <c r="BO67" s="29">
        <v>4378.7626546122938</v>
      </c>
      <c r="BP67" s="29">
        <v>10152.045555336295</v>
      </c>
      <c r="BQ67" s="29">
        <v>0</v>
      </c>
      <c r="BR67" s="29">
        <v>0</v>
      </c>
      <c r="BS67" s="29">
        <v>0</v>
      </c>
      <c r="BT67" s="59">
        <f t="shared" si="0"/>
        <v>326489.32559568092</v>
      </c>
      <c r="BU67" s="29">
        <v>4485724.3146013301</v>
      </c>
      <c r="BV67" s="29">
        <v>1093857.4387156996</v>
      </c>
      <c r="BW67" s="29">
        <v>0</v>
      </c>
      <c r="BX67" s="29">
        <v>25828016.623399764</v>
      </c>
      <c r="BY67" s="29">
        <v>1202344.8215108351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189.96681275037983</v>
      </c>
      <c r="CG67" s="29">
        <v>0</v>
      </c>
      <c r="CH67" s="29">
        <v>0</v>
      </c>
      <c r="CI67" s="29">
        <v>0</v>
      </c>
      <c r="CJ67" s="38">
        <f t="shared" si="2"/>
        <v>32936622.490636066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638.72654096434121</v>
      </c>
      <c r="D68" s="29">
        <v>4611.9616068723535</v>
      </c>
      <c r="E68" s="29">
        <v>444.03326171452005</v>
      </c>
      <c r="F68" s="29">
        <v>109.65285326271305</v>
      </c>
      <c r="G68" s="29">
        <v>1188.0747602718311</v>
      </c>
      <c r="H68" s="29">
        <v>832.35393820620936</v>
      </c>
      <c r="I68" s="29">
        <v>24.758466237967134</v>
      </c>
      <c r="J68" s="29">
        <v>354.66404685081011</v>
      </c>
      <c r="K68" s="29">
        <v>989.60409506458939</v>
      </c>
      <c r="L68" s="29">
        <v>41.79019973407383</v>
      </c>
      <c r="M68" s="29">
        <v>938.78831915619367</v>
      </c>
      <c r="N68" s="29">
        <v>1023.188444979942</v>
      </c>
      <c r="O68" s="29">
        <v>422.13309759679908</v>
      </c>
      <c r="P68" s="29">
        <v>469.03523522327657</v>
      </c>
      <c r="Q68" s="29">
        <v>129.88301539149853</v>
      </c>
      <c r="R68" s="29">
        <v>302.71458923535118</v>
      </c>
      <c r="S68" s="29">
        <v>503.0940196620403</v>
      </c>
      <c r="T68" s="29">
        <v>267.7164470476722</v>
      </c>
      <c r="U68" s="29">
        <v>1166.1172558683277</v>
      </c>
      <c r="V68" s="29">
        <v>115.36737671344588</v>
      </c>
      <c r="W68" s="29">
        <v>264.59242243127181</v>
      </c>
      <c r="X68" s="29">
        <v>3633.6024234749348</v>
      </c>
      <c r="Y68" s="29">
        <v>115.98554901149949</v>
      </c>
      <c r="Z68" s="29">
        <v>452.34614744424653</v>
      </c>
      <c r="AA68" s="29">
        <v>72.380339751948767</v>
      </c>
      <c r="AB68" s="29">
        <v>85.306606256061301</v>
      </c>
      <c r="AC68" s="29">
        <v>9249.7307921421798</v>
      </c>
      <c r="AD68" s="29">
        <v>528.86925333246245</v>
      </c>
      <c r="AE68" s="29">
        <v>2588.7996082976506</v>
      </c>
      <c r="AF68" s="29">
        <v>782.87806807527761</v>
      </c>
      <c r="AG68" s="29">
        <v>804.43178561877767</v>
      </c>
      <c r="AH68" s="29">
        <v>29.365639297653853</v>
      </c>
      <c r="AI68" s="29">
        <v>51.983068065763931</v>
      </c>
      <c r="AJ68" s="29">
        <v>509.01624247736157</v>
      </c>
      <c r="AK68" s="29">
        <v>8.6820224111220252</v>
      </c>
      <c r="AL68" s="29">
        <v>3655.9872006774781</v>
      </c>
      <c r="AM68" s="29">
        <v>117561.33897102565</v>
      </c>
      <c r="AN68" s="29">
        <v>43904.696976878506</v>
      </c>
      <c r="AO68" s="29">
        <v>57.283207828885899</v>
      </c>
      <c r="AP68" s="29">
        <v>396.30237399873101</v>
      </c>
      <c r="AQ68" s="29">
        <v>220.05666746542576</v>
      </c>
      <c r="AR68" s="29">
        <v>186.66924534150132</v>
      </c>
      <c r="AS68" s="29">
        <v>833.52224495815642</v>
      </c>
      <c r="AT68" s="29">
        <v>428.01364915186429</v>
      </c>
      <c r="AU68" s="29">
        <v>70.254916287411717</v>
      </c>
      <c r="AV68" s="29">
        <v>16.923563636648129</v>
      </c>
      <c r="AW68" s="29">
        <v>29.307549583972271</v>
      </c>
      <c r="AX68" s="29">
        <v>894.78049930413442</v>
      </c>
      <c r="AY68" s="29">
        <v>830.2427629661737</v>
      </c>
      <c r="AZ68" s="29">
        <v>680.57408244348551</v>
      </c>
      <c r="BA68" s="29">
        <v>3602.1924070811515</v>
      </c>
      <c r="BB68" s="29">
        <v>204.38914526454164</v>
      </c>
      <c r="BC68" s="29">
        <v>1683.8271712175656</v>
      </c>
      <c r="BD68" s="29">
        <v>1241.3626246770282</v>
      </c>
      <c r="BE68" s="29">
        <v>176.80953049836373</v>
      </c>
      <c r="BF68" s="29">
        <v>9.0269121601562023</v>
      </c>
      <c r="BG68" s="29">
        <v>3116.4661385944291</v>
      </c>
      <c r="BH68" s="29">
        <v>49350.301909045542</v>
      </c>
      <c r="BI68" s="29">
        <v>1616.8423457198792</v>
      </c>
      <c r="BJ68" s="29">
        <v>125049.99192195231</v>
      </c>
      <c r="BK68" s="29">
        <v>9.3414595819472837</v>
      </c>
      <c r="BL68" s="29">
        <v>28471.741600158861</v>
      </c>
      <c r="BM68" s="29">
        <v>40532.43669178275</v>
      </c>
      <c r="BN68" s="29">
        <v>175150.54674587495</v>
      </c>
      <c r="BO68" s="29">
        <v>18135.81458881139</v>
      </c>
      <c r="BP68" s="29">
        <v>3644.1393485416829</v>
      </c>
      <c r="BQ68" s="29">
        <v>34.35292880589698</v>
      </c>
      <c r="BR68" s="29">
        <v>167.42172145339603</v>
      </c>
      <c r="BS68" s="29">
        <v>0</v>
      </c>
      <c r="BT68" s="59">
        <f t="shared" si="0"/>
        <v>655714.58664091188</v>
      </c>
      <c r="BU68" s="29">
        <v>1736514.8687643919</v>
      </c>
      <c r="BV68" s="29">
        <v>279512.11056995863</v>
      </c>
      <c r="BW68" s="29">
        <v>0</v>
      </c>
      <c r="BX68" s="29">
        <v>2326334.4800978415</v>
      </c>
      <c r="BY68" s="29">
        <v>578966.527861109</v>
      </c>
      <c r="BZ68" s="29">
        <v>0</v>
      </c>
      <c r="CA68" s="29">
        <v>0</v>
      </c>
      <c r="CB68" s="29">
        <v>0</v>
      </c>
      <c r="CC68" s="29">
        <v>0</v>
      </c>
      <c r="CD68" s="29">
        <v>1592.6802846505068</v>
      </c>
      <c r="CE68" s="29">
        <v>0</v>
      </c>
      <c r="CF68" s="29">
        <v>660816.3221242025</v>
      </c>
      <c r="CG68" s="29">
        <v>63358.938061764071</v>
      </c>
      <c r="CH68" s="29">
        <v>383.12326345689092</v>
      </c>
      <c r="CI68" s="29">
        <v>65123.903894557458</v>
      </c>
      <c r="CJ68" s="38">
        <f t="shared" si="2"/>
        <v>6368317.5415628441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1035.4757652065555</v>
      </c>
      <c r="D69" s="29">
        <v>134.18115308802402</v>
      </c>
      <c r="E69" s="29">
        <v>2238.4732577674949</v>
      </c>
      <c r="F69" s="29">
        <v>184.51736437724301</v>
      </c>
      <c r="G69" s="29">
        <v>1818.1831334186813</v>
      </c>
      <c r="H69" s="29">
        <v>664.98154627503368</v>
      </c>
      <c r="I69" s="29">
        <v>64.516610273274452</v>
      </c>
      <c r="J69" s="29">
        <v>656.72299533319915</v>
      </c>
      <c r="K69" s="29">
        <v>1536.5785168671482</v>
      </c>
      <c r="L69" s="29">
        <v>71.715091773357187</v>
      </c>
      <c r="M69" s="29">
        <v>1616.8425678025774</v>
      </c>
      <c r="N69" s="29">
        <v>1714.5042802451496</v>
      </c>
      <c r="O69" s="29">
        <v>869.88521861691265</v>
      </c>
      <c r="P69" s="29">
        <v>908.28965807601503</v>
      </c>
      <c r="Q69" s="29">
        <v>204.36591015095632</v>
      </c>
      <c r="R69" s="29">
        <v>664.48783470888952</v>
      </c>
      <c r="S69" s="29">
        <v>976.40061017908079</v>
      </c>
      <c r="T69" s="29">
        <v>538.19432700487346</v>
      </c>
      <c r="U69" s="29">
        <v>2162.4471412001608</v>
      </c>
      <c r="V69" s="29">
        <v>184.02820475022168</v>
      </c>
      <c r="W69" s="29">
        <v>396.02199403730236</v>
      </c>
      <c r="X69" s="29">
        <v>8973.3171433483749</v>
      </c>
      <c r="Y69" s="29">
        <v>220.35031039915401</v>
      </c>
      <c r="Z69" s="29">
        <v>631.94537164748033</v>
      </c>
      <c r="AA69" s="29">
        <v>111.59698387373952</v>
      </c>
      <c r="AB69" s="29">
        <v>132.21789901577429</v>
      </c>
      <c r="AC69" s="29">
        <v>662.24451195155405</v>
      </c>
      <c r="AD69" s="29">
        <v>916.50255654649982</v>
      </c>
      <c r="AE69" s="29">
        <v>11145.484558387323</v>
      </c>
      <c r="AF69" s="29">
        <v>1853.4145087325649</v>
      </c>
      <c r="AG69" s="29">
        <v>1194.3248587673156</v>
      </c>
      <c r="AH69" s="29">
        <v>8219.5452906940191</v>
      </c>
      <c r="AI69" s="29">
        <v>49.723738192227032</v>
      </c>
      <c r="AJ69" s="29">
        <v>995.39740646338748</v>
      </c>
      <c r="AK69" s="29">
        <v>14.359249397065472</v>
      </c>
      <c r="AL69" s="29">
        <v>172.66883571702002</v>
      </c>
      <c r="AM69" s="29">
        <v>592.87418341972636</v>
      </c>
      <c r="AN69" s="29">
        <v>12241.854474425672</v>
      </c>
      <c r="AO69" s="29">
        <v>85.316272328628443</v>
      </c>
      <c r="AP69" s="29">
        <v>5853.3721332841687</v>
      </c>
      <c r="AQ69" s="29">
        <v>938.8895687663495</v>
      </c>
      <c r="AR69" s="29">
        <v>281.86791389061221</v>
      </c>
      <c r="AS69" s="29">
        <v>899.58617968655585</v>
      </c>
      <c r="AT69" s="29">
        <v>607.20240333703748</v>
      </c>
      <c r="AU69" s="29">
        <v>655.15526494959113</v>
      </c>
      <c r="AV69" s="29">
        <v>23.039467150475485</v>
      </c>
      <c r="AW69" s="29">
        <v>45.365934558405598</v>
      </c>
      <c r="AX69" s="29">
        <v>8664.1199026853683</v>
      </c>
      <c r="AY69" s="29">
        <v>18119.597773157013</v>
      </c>
      <c r="AZ69" s="29">
        <v>199.00367462005653</v>
      </c>
      <c r="BA69" s="29">
        <v>1064.3288958984595</v>
      </c>
      <c r="BB69" s="29">
        <v>232.57677740927326</v>
      </c>
      <c r="BC69" s="29">
        <v>1119.1119072789604</v>
      </c>
      <c r="BD69" s="29">
        <v>8607.3502037668241</v>
      </c>
      <c r="BE69" s="29">
        <v>284.35451814899665</v>
      </c>
      <c r="BF69" s="29">
        <v>9.1310821566215115</v>
      </c>
      <c r="BG69" s="29">
        <v>3320.431691809029</v>
      </c>
      <c r="BH69" s="29">
        <v>11840.520603347995</v>
      </c>
      <c r="BI69" s="29">
        <v>8853.7873193286578</v>
      </c>
      <c r="BJ69" s="29">
        <v>31343.892964943017</v>
      </c>
      <c r="BK69" s="29">
        <v>15.817675560677207</v>
      </c>
      <c r="BL69" s="29">
        <v>3882.2560087593729</v>
      </c>
      <c r="BM69" s="29">
        <v>33890.783749900045</v>
      </c>
      <c r="BN69" s="29">
        <v>11508.306249458659</v>
      </c>
      <c r="BO69" s="29">
        <v>14224.374890445146</v>
      </c>
      <c r="BP69" s="29">
        <v>27652.90312725673</v>
      </c>
      <c r="BQ69" s="29">
        <v>56.341525578907799</v>
      </c>
      <c r="BR69" s="29">
        <v>280.0917338196378</v>
      </c>
      <c r="BS69" s="29">
        <v>0</v>
      </c>
      <c r="BT69" s="59">
        <f t="shared" ref="BT69:BT73" si="3">SUM(C69:BS69)</f>
        <v>261327.51247541228</v>
      </c>
      <c r="BU69" s="29">
        <v>1045755.5843406394</v>
      </c>
      <c r="BV69" s="29">
        <v>649670.39726474322</v>
      </c>
      <c r="BW69" s="29">
        <v>0</v>
      </c>
      <c r="BX69" s="29">
        <v>727749.14732958423</v>
      </c>
      <c r="BY69" s="29">
        <v>53.143468733421813</v>
      </c>
      <c r="BZ69" s="29">
        <v>0</v>
      </c>
      <c r="CA69" s="29">
        <v>0</v>
      </c>
      <c r="CB69" s="29">
        <v>0</v>
      </c>
      <c r="CC69" s="29">
        <v>0</v>
      </c>
      <c r="CD69" s="29">
        <v>690.91459683908238</v>
      </c>
      <c r="CE69" s="29">
        <v>0</v>
      </c>
      <c r="CF69" s="29">
        <v>1380.3366051499781</v>
      </c>
      <c r="CG69" s="29">
        <v>0</v>
      </c>
      <c r="CH69" s="29">
        <v>4.6319778479075158</v>
      </c>
      <c r="CI69" s="29">
        <v>36919.64593382505</v>
      </c>
      <c r="CJ69" s="38">
        <f t="shared" ref="CJ69:CJ73" si="4">SUM(BT69:CI69)</f>
        <v>2723551.3139927741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39438.285826605381</v>
      </c>
      <c r="D70" s="29">
        <v>24808.820690742781</v>
      </c>
      <c r="E70" s="29">
        <v>6213.4729407811228</v>
      </c>
      <c r="F70" s="29">
        <v>9973.9200566901236</v>
      </c>
      <c r="G70" s="29">
        <v>94342.483349215254</v>
      </c>
      <c r="H70" s="29">
        <v>17741.593692016089</v>
      </c>
      <c r="I70" s="29">
        <v>5837.1695315274364</v>
      </c>
      <c r="J70" s="29">
        <v>24681.945312880234</v>
      </c>
      <c r="K70" s="29">
        <v>17326.288022439319</v>
      </c>
      <c r="L70" s="29">
        <v>2679.2425606458555</v>
      </c>
      <c r="M70" s="29">
        <v>11400.409300242871</v>
      </c>
      <c r="N70" s="29">
        <v>7584.4565279571534</v>
      </c>
      <c r="O70" s="29">
        <v>12650.056371779041</v>
      </c>
      <c r="P70" s="29">
        <v>37201.855473546064</v>
      </c>
      <c r="Q70" s="29">
        <v>18142.26410651908</v>
      </c>
      <c r="R70" s="29">
        <v>29442.422413050237</v>
      </c>
      <c r="S70" s="29">
        <v>35232.953179150565</v>
      </c>
      <c r="T70" s="29">
        <v>19163.52425752626</v>
      </c>
      <c r="U70" s="29">
        <v>61314.396898549683</v>
      </c>
      <c r="V70" s="29">
        <v>7111.6275118313561</v>
      </c>
      <c r="W70" s="29">
        <v>23141.673815668822</v>
      </c>
      <c r="X70" s="29">
        <v>52553.683102568466</v>
      </c>
      <c r="Y70" s="29">
        <v>9503.4314755459254</v>
      </c>
      <c r="Z70" s="29">
        <v>6450.1446445071333</v>
      </c>
      <c r="AA70" s="29">
        <v>11860.995385050932</v>
      </c>
      <c r="AB70" s="29">
        <v>10087.052106934896</v>
      </c>
      <c r="AC70" s="29">
        <v>68363.320848671938</v>
      </c>
      <c r="AD70" s="29">
        <v>32749.759764741131</v>
      </c>
      <c r="AE70" s="29">
        <v>201652.98672303595</v>
      </c>
      <c r="AF70" s="29">
        <v>120060.33551136317</v>
      </c>
      <c r="AG70" s="29">
        <v>405722.5079959057</v>
      </c>
      <c r="AH70" s="29">
        <v>23593.378701899685</v>
      </c>
      <c r="AI70" s="29">
        <v>26879.773711821585</v>
      </c>
      <c r="AJ70" s="29">
        <v>134016.94925964178</v>
      </c>
      <c r="AK70" s="29">
        <v>6843.7019151929453</v>
      </c>
      <c r="AL70" s="29">
        <v>22362.309354619021</v>
      </c>
      <c r="AM70" s="29">
        <v>71462.061553213003</v>
      </c>
      <c r="AN70" s="29">
        <v>10245.332149482514</v>
      </c>
      <c r="AO70" s="29">
        <v>23588.376144504899</v>
      </c>
      <c r="AP70" s="29">
        <v>21544.579571322967</v>
      </c>
      <c r="AQ70" s="29">
        <v>49969.537735668346</v>
      </c>
      <c r="AR70" s="29">
        <v>164477.70308128648</v>
      </c>
      <c r="AS70" s="29">
        <v>18945.719834519197</v>
      </c>
      <c r="AT70" s="29">
        <v>14444.004644097484</v>
      </c>
      <c r="AU70" s="29">
        <v>18845.858535763786</v>
      </c>
      <c r="AV70" s="29">
        <v>3410.279957640711</v>
      </c>
      <c r="AW70" s="29">
        <v>26351.088265161237</v>
      </c>
      <c r="AX70" s="29">
        <v>45724.077185809161</v>
      </c>
      <c r="AY70" s="29">
        <v>73931.479866400347</v>
      </c>
      <c r="AZ70" s="29">
        <v>6576.7053211419234</v>
      </c>
      <c r="BA70" s="29">
        <v>4.385693954389474</v>
      </c>
      <c r="BB70" s="29">
        <v>25927.93405282708</v>
      </c>
      <c r="BC70" s="29">
        <v>22054.991493759622</v>
      </c>
      <c r="BD70" s="29">
        <v>54781.930862913905</v>
      </c>
      <c r="BE70" s="29">
        <v>6185.1566930066592</v>
      </c>
      <c r="BF70" s="29">
        <v>7065.1865979001868</v>
      </c>
      <c r="BG70" s="29">
        <v>61663.563850695638</v>
      </c>
      <c r="BH70" s="29">
        <v>13176.241911448549</v>
      </c>
      <c r="BI70" s="29">
        <v>2237.8726612358319</v>
      </c>
      <c r="BJ70" s="29">
        <v>96.393617587236633</v>
      </c>
      <c r="BK70" s="29">
        <v>3166.8043807062463</v>
      </c>
      <c r="BL70" s="29">
        <v>33575.536715310234</v>
      </c>
      <c r="BM70" s="29">
        <v>2815.0266263389785</v>
      </c>
      <c r="BN70" s="29">
        <v>5257.5153590000136</v>
      </c>
      <c r="BO70" s="29">
        <v>6108.7040177984209</v>
      </c>
      <c r="BP70" s="29">
        <v>24120.091108474197</v>
      </c>
      <c r="BQ70" s="29">
        <v>8484.8071135312712</v>
      </c>
      <c r="BR70" s="29">
        <v>23372.806189714851</v>
      </c>
      <c r="BS70" s="29">
        <v>0</v>
      </c>
      <c r="BT70" s="59">
        <f t="shared" si="3"/>
        <v>2487740.9451330802</v>
      </c>
      <c r="BU70" s="29">
        <v>833196.82205351442</v>
      </c>
      <c r="BV70" s="29">
        <v>2696940.8842999623</v>
      </c>
      <c r="BW70" s="29">
        <v>0</v>
      </c>
      <c r="BX70" s="29">
        <v>1.512600328701917</v>
      </c>
      <c r="BY70" s="29">
        <v>1790460.5232768045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3901.5700692448759</v>
      </c>
      <c r="CG70" s="29">
        <v>0</v>
      </c>
      <c r="CH70" s="29">
        <v>0</v>
      </c>
      <c r="CI70" s="29">
        <v>94897.2611875117</v>
      </c>
      <c r="CJ70" s="38">
        <f t="shared" si="4"/>
        <v>7907139.5186204463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42035.9829976521</v>
      </c>
      <c r="D71" s="29">
        <v>4840.4166062518989</v>
      </c>
      <c r="E71" s="29">
        <v>5434.559621163864</v>
      </c>
      <c r="F71" s="29">
        <v>9914.640141586382</v>
      </c>
      <c r="G71" s="29">
        <v>72619.533930889855</v>
      </c>
      <c r="H71" s="29">
        <v>9993.2205856654273</v>
      </c>
      <c r="I71" s="29">
        <v>8205.787430875007</v>
      </c>
      <c r="J71" s="29">
        <v>7724.4365123625639</v>
      </c>
      <c r="K71" s="29">
        <v>11448.142305539048</v>
      </c>
      <c r="L71" s="29">
        <v>12272.770480577507</v>
      </c>
      <c r="M71" s="29">
        <v>14197.187998784897</v>
      </c>
      <c r="N71" s="29">
        <v>6396.6727570711355</v>
      </c>
      <c r="O71" s="29">
        <v>10522.669312145013</v>
      </c>
      <c r="P71" s="29">
        <v>21250.637865062912</v>
      </c>
      <c r="Q71" s="29">
        <v>11235.899323130398</v>
      </c>
      <c r="R71" s="29">
        <v>18867.462429381609</v>
      </c>
      <c r="S71" s="29">
        <v>8321.3514661985373</v>
      </c>
      <c r="T71" s="29">
        <v>9920.4170958222294</v>
      </c>
      <c r="U71" s="29">
        <v>25305.58805503507</v>
      </c>
      <c r="V71" s="29">
        <v>4894.6736571732254</v>
      </c>
      <c r="W71" s="29">
        <v>7839.4265441862517</v>
      </c>
      <c r="X71" s="29">
        <v>12264.317396321552</v>
      </c>
      <c r="Y71" s="29">
        <v>4127.5200595628139</v>
      </c>
      <c r="Z71" s="29">
        <v>17343.954256735269</v>
      </c>
      <c r="AA71" s="29">
        <v>1582.7779927614256</v>
      </c>
      <c r="AB71" s="29">
        <v>2841.9780039567199</v>
      </c>
      <c r="AC71" s="29">
        <v>37862.789855386553</v>
      </c>
      <c r="AD71" s="29">
        <v>38039.733748282692</v>
      </c>
      <c r="AE71" s="29">
        <v>65953.418454699626</v>
      </c>
      <c r="AF71" s="29">
        <v>25583.844125204178</v>
      </c>
      <c r="AG71" s="29">
        <v>193924.87626536604</v>
      </c>
      <c r="AH71" s="29">
        <v>6787.3719040585029</v>
      </c>
      <c r="AI71" s="29">
        <v>4755.3524389830382</v>
      </c>
      <c r="AJ71" s="29">
        <v>26864.613041678054</v>
      </c>
      <c r="AK71" s="29">
        <v>109.871668558542</v>
      </c>
      <c r="AL71" s="29">
        <v>43478.155842350418</v>
      </c>
      <c r="AM71" s="29">
        <v>12908.506362199343</v>
      </c>
      <c r="AN71" s="29">
        <v>2474.9257222310275</v>
      </c>
      <c r="AO71" s="29">
        <v>409.78962110980399</v>
      </c>
      <c r="AP71" s="29">
        <v>8825.4571868112071</v>
      </c>
      <c r="AQ71" s="29">
        <v>11292.956070380766</v>
      </c>
      <c r="AR71" s="29">
        <v>5109.9967786581792</v>
      </c>
      <c r="AS71" s="29">
        <v>5363.3385345959714</v>
      </c>
      <c r="AT71" s="29">
        <v>4524.5602207060983</v>
      </c>
      <c r="AU71" s="29">
        <v>4718.1951270648351</v>
      </c>
      <c r="AV71" s="29">
        <v>460.5801058923218</v>
      </c>
      <c r="AW71" s="29">
        <v>556.35257493058737</v>
      </c>
      <c r="AX71" s="29">
        <v>16599.098408014048</v>
      </c>
      <c r="AY71" s="29">
        <v>24219.756527858703</v>
      </c>
      <c r="AZ71" s="29">
        <v>1023.3944009598042</v>
      </c>
      <c r="BA71" s="29">
        <v>4576.3059509932573</v>
      </c>
      <c r="BB71" s="29">
        <v>9489.2067256958308</v>
      </c>
      <c r="BC71" s="29">
        <v>3679.1455587369528</v>
      </c>
      <c r="BD71" s="29">
        <v>12391.58222477231</v>
      </c>
      <c r="BE71" s="29">
        <v>113.83182681073966</v>
      </c>
      <c r="BF71" s="29">
        <v>1059.8878306138615</v>
      </c>
      <c r="BG71" s="29">
        <v>13513.171551083682</v>
      </c>
      <c r="BH71" s="29">
        <v>88862.034874755336</v>
      </c>
      <c r="BI71" s="29">
        <v>1551.9014510132245</v>
      </c>
      <c r="BJ71" s="29">
        <v>63748.985187607308</v>
      </c>
      <c r="BK71" s="29">
        <v>2254.2410807613237</v>
      </c>
      <c r="BL71" s="29">
        <v>57683.157452966756</v>
      </c>
      <c r="BM71" s="29">
        <v>55964.73697684853</v>
      </c>
      <c r="BN71" s="29">
        <v>6347.5600852757634</v>
      </c>
      <c r="BO71" s="29">
        <v>4145.1869748046283</v>
      </c>
      <c r="BP71" s="29">
        <v>13861.081709650758</v>
      </c>
      <c r="BQ71" s="29">
        <v>1661.9797351729867</v>
      </c>
      <c r="BR71" s="29">
        <v>2034.2089964508436</v>
      </c>
      <c r="BS71" s="29">
        <v>0</v>
      </c>
      <c r="BT71" s="59">
        <f t="shared" si="3"/>
        <v>1246187.1660058871</v>
      </c>
      <c r="BU71" s="29">
        <v>791675.39125305845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6.5501669869480086</v>
      </c>
      <c r="CD71" s="29">
        <v>3787.0259157884998</v>
      </c>
      <c r="CE71" s="29">
        <v>0</v>
      </c>
      <c r="CF71" s="29">
        <v>8075.3412776511359</v>
      </c>
      <c r="CG71" s="29">
        <v>0</v>
      </c>
      <c r="CH71" s="29">
        <v>20.398408793180831</v>
      </c>
      <c r="CI71" s="29">
        <v>118.29938406332718</v>
      </c>
      <c r="CJ71" s="38">
        <f t="shared" si="4"/>
        <v>2049870.1724122283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14820.902885573416</v>
      </c>
      <c r="D72" s="29">
        <v>4175.1289054676972</v>
      </c>
      <c r="E72" s="29">
        <v>515.24539950671669</v>
      </c>
      <c r="F72" s="29">
        <v>613.14527512386053</v>
      </c>
      <c r="G72" s="29">
        <v>50604.033676001141</v>
      </c>
      <c r="H72" s="29">
        <v>3452.5466772287632</v>
      </c>
      <c r="I72" s="29">
        <v>1837.0930395801161</v>
      </c>
      <c r="J72" s="29">
        <v>1955.2487627937114</v>
      </c>
      <c r="K72" s="29">
        <v>1992.814445209465</v>
      </c>
      <c r="L72" s="29">
        <v>964.36519229399335</v>
      </c>
      <c r="M72" s="29">
        <v>7723.9181865879063</v>
      </c>
      <c r="N72" s="29">
        <v>1826.0626191715885</v>
      </c>
      <c r="O72" s="29">
        <v>4398.3126346142608</v>
      </c>
      <c r="P72" s="29">
        <v>9997.219182648656</v>
      </c>
      <c r="Q72" s="29">
        <v>2890.6187804981159</v>
      </c>
      <c r="R72" s="29">
        <v>6702.0775841545328</v>
      </c>
      <c r="S72" s="29">
        <v>7353.9925288841514</v>
      </c>
      <c r="T72" s="29">
        <v>8466.6573068100879</v>
      </c>
      <c r="U72" s="29">
        <v>16320.918085908848</v>
      </c>
      <c r="V72" s="29">
        <v>1287.5181505770263</v>
      </c>
      <c r="W72" s="29">
        <v>3080.3913424333005</v>
      </c>
      <c r="X72" s="29">
        <v>5079.3293352604778</v>
      </c>
      <c r="Y72" s="29">
        <v>2272.7778621502343</v>
      </c>
      <c r="Z72" s="29">
        <v>950.5575839917276</v>
      </c>
      <c r="AA72" s="29">
        <v>5027.3862073253931</v>
      </c>
      <c r="AB72" s="29">
        <v>1131.0072760712856</v>
      </c>
      <c r="AC72" s="29">
        <v>12775.249682447469</v>
      </c>
      <c r="AD72" s="29">
        <v>7786.7416321443852</v>
      </c>
      <c r="AE72" s="29">
        <v>38182.415702230282</v>
      </c>
      <c r="AF72" s="29">
        <v>15110.789895877002</v>
      </c>
      <c r="AG72" s="29">
        <v>13109.666617164099</v>
      </c>
      <c r="AH72" s="29">
        <v>5771.6214060829052</v>
      </c>
      <c r="AI72" s="29">
        <v>2398.7602569610381</v>
      </c>
      <c r="AJ72" s="29">
        <v>17359.574076412704</v>
      </c>
      <c r="AK72" s="29">
        <v>835.40121017271417</v>
      </c>
      <c r="AL72" s="29">
        <v>54129.131286181466</v>
      </c>
      <c r="AM72" s="29">
        <v>5149.0736180200847</v>
      </c>
      <c r="AN72" s="29">
        <v>3046.1051173661795</v>
      </c>
      <c r="AO72" s="29">
        <v>5649.8834456387549</v>
      </c>
      <c r="AP72" s="29">
        <v>2276.8525593553645</v>
      </c>
      <c r="AQ72" s="29">
        <v>9885.843511486235</v>
      </c>
      <c r="AR72" s="29">
        <v>9229.6173875785553</v>
      </c>
      <c r="AS72" s="29">
        <v>3198.8605059264023</v>
      </c>
      <c r="AT72" s="29">
        <v>1313.8128424157733</v>
      </c>
      <c r="AU72" s="29">
        <v>4721.6159698865349</v>
      </c>
      <c r="AV72" s="29">
        <v>781.7041664394651</v>
      </c>
      <c r="AW72" s="29">
        <v>1420.5167141845016</v>
      </c>
      <c r="AX72" s="29">
        <v>4161.3435304746872</v>
      </c>
      <c r="AY72" s="29">
        <v>7129.3432433599055</v>
      </c>
      <c r="AZ72" s="29">
        <v>9813.6606599320239</v>
      </c>
      <c r="BA72" s="29">
        <v>768.23847015471495</v>
      </c>
      <c r="BB72" s="29">
        <v>3187.0263161724415</v>
      </c>
      <c r="BC72" s="29">
        <v>7351.725115554078</v>
      </c>
      <c r="BD72" s="29">
        <v>3863.6212509971347</v>
      </c>
      <c r="BE72" s="29">
        <v>605.24179177601627</v>
      </c>
      <c r="BF72" s="29">
        <v>205.65928226734889</v>
      </c>
      <c r="BG72" s="29">
        <v>5460.0365155163327</v>
      </c>
      <c r="BH72" s="29">
        <v>30707.117775489605</v>
      </c>
      <c r="BI72" s="29">
        <v>2956.4008660618479</v>
      </c>
      <c r="BJ72" s="29">
        <v>13531.890873840772</v>
      </c>
      <c r="BK72" s="29">
        <v>545.76836191550092</v>
      </c>
      <c r="BL72" s="29">
        <v>67086.875466313024</v>
      </c>
      <c r="BM72" s="29">
        <v>43027.973722241361</v>
      </c>
      <c r="BN72" s="29">
        <v>3890.7683423322319</v>
      </c>
      <c r="BO72" s="29">
        <v>1850.1494055563699</v>
      </c>
      <c r="BP72" s="29">
        <v>6342.2062972839003</v>
      </c>
      <c r="BQ72" s="29">
        <v>981.03890410807651</v>
      </c>
      <c r="BR72" s="29">
        <v>2483.9964112124485</v>
      </c>
      <c r="BS72" s="29">
        <v>0</v>
      </c>
      <c r="BT72" s="59">
        <f t="shared" si="3"/>
        <v>595522.58913239813</v>
      </c>
      <c r="BU72" s="29">
        <v>2868900.9259762671</v>
      </c>
      <c r="BV72" s="29">
        <v>0</v>
      </c>
      <c r="BW72" s="29">
        <v>25.839054030893379</v>
      </c>
      <c r="BX72" s="29">
        <v>0</v>
      </c>
      <c r="BY72" s="29">
        <v>433.91153153971197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220.9214939486659</v>
      </c>
      <c r="CG72" s="29">
        <v>0</v>
      </c>
      <c r="CH72" s="29">
        <v>-19.500339584981777</v>
      </c>
      <c r="CI72" s="29">
        <v>0</v>
      </c>
      <c r="CJ72" s="38">
        <f t="shared" si="4"/>
        <v>3465084.6868485995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1086919.7155560933</v>
      </c>
      <c r="BV73" s="29">
        <v>0</v>
      </c>
      <c r="BW73" s="29">
        <v>125877.84509423249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1212797.5606503258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1159054.129965899</v>
      </c>
      <c r="D75" s="29">
        <v>184.11966762963533</v>
      </c>
      <c r="E75" s="29">
        <v>820.5629453606183</v>
      </c>
      <c r="F75" s="29">
        <v>146.90407805598258</v>
      </c>
      <c r="G75" s="29">
        <v>1684549.5464144372</v>
      </c>
      <c r="H75" s="29">
        <v>158832.25136436097</v>
      </c>
      <c r="I75" s="29">
        <v>572.16528627187768</v>
      </c>
      <c r="J75" s="29">
        <v>1900.9737352789343</v>
      </c>
      <c r="K75" s="29">
        <v>530.13427771543252</v>
      </c>
      <c r="L75" s="29">
        <v>597.72045891369498</v>
      </c>
      <c r="M75" s="29">
        <v>36492.58482794356</v>
      </c>
      <c r="N75" s="29">
        <v>32047.485445578841</v>
      </c>
      <c r="O75" s="29">
        <v>38448.72798016826</v>
      </c>
      <c r="P75" s="29">
        <v>1790.4511957519958</v>
      </c>
      <c r="Q75" s="29">
        <v>416.05745342931465</v>
      </c>
      <c r="R75" s="29">
        <v>10136.092430247849</v>
      </c>
      <c r="S75" s="29">
        <v>1818.6631255841592</v>
      </c>
      <c r="T75" s="29">
        <v>1015.3097215414472</v>
      </c>
      <c r="U75" s="29">
        <v>2771.2646360390472</v>
      </c>
      <c r="V75" s="29">
        <v>381.78643216830937</v>
      </c>
      <c r="W75" s="29">
        <v>1048.7826301229422</v>
      </c>
      <c r="X75" s="29">
        <v>197179.01876791564</v>
      </c>
      <c r="Y75" s="29">
        <v>479.03556574611008</v>
      </c>
      <c r="Z75" s="29">
        <v>343.99331497743356</v>
      </c>
      <c r="AA75" s="29">
        <v>46.63028508217041</v>
      </c>
      <c r="AB75" s="29">
        <v>99.293669664932224</v>
      </c>
      <c r="AC75" s="29">
        <v>5177.5363797799228</v>
      </c>
      <c r="AD75" s="29">
        <v>1209.2995984653639</v>
      </c>
      <c r="AE75" s="29">
        <v>11443.726656563073</v>
      </c>
      <c r="AF75" s="29">
        <v>4223.3972304462195</v>
      </c>
      <c r="AG75" s="29">
        <v>521.56002480600296</v>
      </c>
      <c r="AH75" s="29">
        <v>164.29175243609919</v>
      </c>
      <c r="AI75" s="29">
        <v>64.30159999165727</v>
      </c>
      <c r="AJ75" s="29">
        <v>578.7542145457777</v>
      </c>
      <c r="AK75" s="29">
        <v>71.378803541500588</v>
      </c>
      <c r="AL75" s="29">
        <v>186040.10757636669</v>
      </c>
      <c r="AM75" s="29">
        <v>1702.4043107956581</v>
      </c>
      <c r="AN75" s="29">
        <v>3018.0855333846189</v>
      </c>
      <c r="AO75" s="29">
        <v>231.51098672696827</v>
      </c>
      <c r="AP75" s="29">
        <v>443.45687930738154</v>
      </c>
      <c r="AQ75" s="29">
        <v>1158.9697607172991</v>
      </c>
      <c r="AR75" s="29">
        <v>575.20481114068673</v>
      </c>
      <c r="AS75" s="29">
        <v>1964.8861445950965</v>
      </c>
      <c r="AT75" s="29">
        <v>229.45350396277826</v>
      </c>
      <c r="AU75" s="29">
        <v>1259.8532247325277</v>
      </c>
      <c r="AV75" s="29">
        <v>93.871564591133136</v>
      </c>
      <c r="AW75" s="29">
        <v>98.945556401893896</v>
      </c>
      <c r="AX75" s="29">
        <v>1199.7203197191398</v>
      </c>
      <c r="AY75" s="29">
        <v>1576.4304676469314</v>
      </c>
      <c r="AZ75" s="29">
        <v>165.73242764093195</v>
      </c>
      <c r="BA75" s="29">
        <v>1254.7258986988236</v>
      </c>
      <c r="BB75" s="29">
        <v>363.23001621512651</v>
      </c>
      <c r="BC75" s="29">
        <v>1483.9970914124676</v>
      </c>
      <c r="BD75" s="29">
        <v>176.59540548292264</v>
      </c>
      <c r="BE75" s="29">
        <v>148.4536414571555</v>
      </c>
      <c r="BF75" s="29">
        <v>191.93526794619024</v>
      </c>
      <c r="BG75" s="29">
        <v>6008.6651308591699</v>
      </c>
      <c r="BH75" s="29">
        <v>60816.769487362151</v>
      </c>
      <c r="BI75" s="29">
        <v>219.65617493603145</v>
      </c>
      <c r="BJ75" s="29">
        <v>26118.938187503209</v>
      </c>
      <c r="BK75" s="29">
        <v>118.62464672874924</v>
      </c>
      <c r="BL75" s="29">
        <v>19389.94466337025</v>
      </c>
      <c r="BM75" s="29">
        <v>43868.898145737709</v>
      </c>
      <c r="BN75" s="29">
        <v>5346.4712828601141</v>
      </c>
      <c r="BO75" s="29">
        <v>3970.1424864215196</v>
      </c>
      <c r="BP75" s="29">
        <v>26671.637968148028</v>
      </c>
      <c r="BQ75" s="29">
        <v>264.03136640691878</v>
      </c>
      <c r="BR75" s="29">
        <v>105.56469588468313</v>
      </c>
      <c r="BS75" s="29">
        <v>0</v>
      </c>
      <c r="BT75" s="59">
        <f t="shared" ref="BT75:BT138" si="5">SUM(C75:BS75)</f>
        <v>3751434.8465616223</v>
      </c>
      <c r="BU75" s="29">
        <v>1981328.9020097358</v>
      </c>
      <c r="BV75" s="29">
        <v>0</v>
      </c>
      <c r="BW75" s="29">
        <v>97.568046349403971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573.71307709332348</v>
      </c>
      <c r="CD75" s="29">
        <v>313.525224416512</v>
      </c>
      <c r="CE75" s="29">
        <v>-2402.7531843164738</v>
      </c>
      <c r="CF75" s="29">
        <v>0</v>
      </c>
      <c r="CG75" s="29">
        <v>0</v>
      </c>
      <c r="CH75" s="29">
        <v>-223126.51978107975</v>
      </c>
      <c r="CI75" s="29">
        <v>2444317.880736067</v>
      </c>
      <c r="CJ75" s="38">
        <f t="shared" ref="CJ75:CJ106" si="6">SUM(BT75:CI75)</f>
        <v>7952537.1626898879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1.6800080041084773</v>
      </c>
      <c r="D76" s="29">
        <v>736.28121794431513</v>
      </c>
      <c r="E76" s="29">
        <v>0</v>
      </c>
      <c r="F76" s="29">
        <v>0</v>
      </c>
      <c r="G76" s="29">
        <v>5.7802412234558975</v>
      </c>
      <c r="H76" s="29">
        <v>0</v>
      </c>
      <c r="I76" s="29">
        <v>11180.85364097672</v>
      </c>
      <c r="J76" s="29">
        <v>0</v>
      </c>
      <c r="K76" s="29">
        <v>0</v>
      </c>
      <c r="L76" s="29">
        <v>0</v>
      </c>
      <c r="M76" s="29">
        <v>1.6610102634649357</v>
      </c>
      <c r="N76" s="29">
        <v>62.580366829427732</v>
      </c>
      <c r="O76" s="29">
        <v>11.099313110525074</v>
      </c>
      <c r="P76" s="29">
        <v>0</v>
      </c>
      <c r="Q76" s="29">
        <v>57.375591861228038</v>
      </c>
      <c r="R76" s="29">
        <v>835.98284392005519</v>
      </c>
      <c r="S76" s="29">
        <v>16.248760791050582</v>
      </c>
      <c r="T76" s="29">
        <v>0</v>
      </c>
      <c r="U76" s="29">
        <v>1.1751719438254795</v>
      </c>
      <c r="V76" s="29">
        <v>0</v>
      </c>
      <c r="W76" s="29">
        <v>0</v>
      </c>
      <c r="X76" s="29">
        <v>3345.8187765155885</v>
      </c>
      <c r="Y76" s="29">
        <v>16.918986281123026</v>
      </c>
      <c r="Z76" s="29">
        <v>0</v>
      </c>
      <c r="AA76" s="29">
        <v>0</v>
      </c>
      <c r="AB76" s="29">
        <v>0</v>
      </c>
      <c r="AC76" s="29">
        <v>1458.4987949176943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36.666722665450536</v>
      </c>
      <c r="BI76" s="29">
        <v>0</v>
      </c>
      <c r="BJ76" s="29">
        <v>15.389860474027138</v>
      </c>
      <c r="BK76" s="29">
        <v>0</v>
      </c>
      <c r="BL76" s="29">
        <v>3.2542663231994027</v>
      </c>
      <c r="BM76" s="29">
        <v>8.2835337363049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17795.549107781564</v>
      </c>
      <c r="BU76" s="29">
        <v>408.33284243702792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-4424.1039575485429</v>
      </c>
      <c r="CI76" s="29">
        <v>15715.610876411363</v>
      </c>
      <c r="CJ76" s="38">
        <f t="shared" si="6"/>
        <v>29495.388869081413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8671.2649776940561</v>
      </c>
      <c r="D77" s="29">
        <v>0</v>
      </c>
      <c r="E77" s="29">
        <v>2513.7892591400655</v>
      </c>
      <c r="F77" s="29">
        <v>0</v>
      </c>
      <c r="G77" s="29">
        <v>987787.29999707197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2140.9774720880573</v>
      </c>
      <c r="N77" s="29">
        <v>27068.030100102598</v>
      </c>
      <c r="O77" s="29">
        <v>78.040356473595864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1302.5696124072201</v>
      </c>
      <c r="Y77" s="29">
        <v>0</v>
      </c>
      <c r="Z77" s="29">
        <v>1.0229820888182921</v>
      </c>
      <c r="AA77" s="29">
        <v>0</v>
      </c>
      <c r="AB77" s="29">
        <v>0</v>
      </c>
      <c r="AC77" s="29">
        <v>14.287824479878044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57.269813196977637</v>
      </c>
      <c r="AK77" s="29">
        <v>0</v>
      </c>
      <c r="AL77" s="29">
        <v>20016.18682528373</v>
      </c>
      <c r="AM77" s="29">
        <v>0</v>
      </c>
      <c r="AN77" s="29">
        <v>62.403614916533613</v>
      </c>
      <c r="AO77" s="29">
        <v>0</v>
      </c>
      <c r="AP77" s="29">
        <v>120.92344471644702</v>
      </c>
      <c r="AQ77" s="29">
        <v>13.269732872709085</v>
      </c>
      <c r="AR77" s="29">
        <v>27.109786628385919</v>
      </c>
      <c r="AS77" s="29">
        <v>0</v>
      </c>
      <c r="AT77" s="29">
        <v>0</v>
      </c>
      <c r="AU77" s="29">
        <v>77.094672676868697</v>
      </c>
      <c r="AV77" s="29">
        <v>0</v>
      </c>
      <c r="AW77" s="29">
        <v>0</v>
      </c>
      <c r="AX77" s="29">
        <v>175.62736780225882</v>
      </c>
      <c r="AY77" s="29">
        <v>161.11593163813671</v>
      </c>
      <c r="AZ77" s="29">
        <v>0</v>
      </c>
      <c r="BA77" s="29">
        <v>53.454492925422571</v>
      </c>
      <c r="BB77" s="29">
        <v>0</v>
      </c>
      <c r="BC77" s="29">
        <v>88.239343608726031</v>
      </c>
      <c r="BD77" s="29">
        <v>0</v>
      </c>
      <c r="BE77" s="29">
        <v>20.548712051345831</v>
      </c>
      <c r="BF77" s="29">
        <v>0</v>
      </c>
      <c r="BG77" s="29">
        <v>0</v>
      </c>
      <c r="BH77" s="29">
        <v>2589.5110372373993</v>
      </c>
      <c r="BI77" s="29">
        <v>13.938234579380557</v>
      </c>
      <c r="BJ77" s="29">
        <v>1149.1324322266846</v>
      </c>
      <c r="BK77" s="29">
        <v>48.379603352183736</v>
      </c>
      <c r="BL77" s="29">
        <v>2048.7530440507571</v>
      </c>
      <c r="BM77" s="29">
        <v>2480.3246711610896</v>
      </c>
      <c r="BN77" s="29">
        <v>17.870715424314415</v>
      </c>
      <c r="BO77" s="29">
        <v>16.498559678642415</v>
      </c>
      <c r="BP77" s="29">
        <v>1133.3478024706196</v>
      </c>
      <c r="BQ77" s="29">
        <v>2.2099457169386882</v>
      </c>
      <c r="BR77" s="29">
        <v>0</v>
      </c>
      <c r="BS77" s="29">
        <v>0</v>
      </c>
      <c r="BT77" s="59">
        <f t="shared" si="5"/>
        <v>1059950.4923657619</v>
      </c>
      <c r="BU77" s="29">
        <v>363098.05331567803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16098.032106823239</v>
      </c>
      <c r="CI77" s="29">
        <v>470915.28028880316</v>
      </c>
      <c r="CJ77" s="38">
        <f t="shared" si="6"/>
        <v>1910061.8580770663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39848.705843519412</v>
      </c>
      <c r="D78" s="29">
        <v>0</v>
      </c>
      <c r="E78" s="29">
        <v>1.487213411939238</v>
      </c>
      <c r="F78" s="29">
        <v>79086.429610126521</v>
      </c>
      <c r="G78" s="29">
        <v>118635.99616431782</v>
      </c>
      <c r="H78" s="29">
        <v>1302.6283297439486</v>
      </c>
      <c r="I78" s="29">
        <v>4336.3888856844869</v>
      </c>
      <c r="J78" s="29">
        <v>51938.35720354144</v>
      </c>
      <c r="K78" s="29">
        <v>123.82476324045031</v>
      </c>
      <c r="L78" s="29">
        <v>10881270.806451092</v>
      </c>
      <c r="M78" s="29">
        <v>227452.69611858967</v>
      </c>
      <c r="N78" s="29">
        <v>2245.6429780784797</v>
      </c>
      <c r="O78" s="29">
        <v>6269.7517398841555</v>
      </c>
      <c r="P78" s="29">
        <v>215855.75703993955</v>
      </c>
      <c r="Q78" s="29">
        <v>2334.2890882979636</v>
      </c>
      <c r="R78" s="29">
        <v>8481.7260279888833</v>
      </c>
      <c r="S78" s="29">
        <v>367.12417353816238</v>
      </c>
      <c r="T78" s="29">
        <v>805.25085601561204</v>
      </c>
      <c r="U78" s="29">
        <v>1568.480897181314</v>
      </c>
      <c r="V78" s="29">
        <v>9.6429129286414117</v>
      </c>
      <c r="W78" s="29">
        <v>102.45339323712307</v>
      </c>
      <c r="X78" s="29">
        <v>1447.2169670159956</v>
      </c>
      <c r="Y78" s="29">
        <v>150.76070619533942</v>
      </c>
      <c r="Z78" s="29">
        <v>3606394.2544065663</v>
      </c>
      <c r="AA78" s="29">
        <v>0</v>
      </c>
      <c r="AB78" s="29">
        <v>174.06022645298961</v>
      </c>
      <c r="AC78" s="29">
        <v>64951.218700560559</v>
      </c>
      <c r="AD78" s="29">
        <v>0</v>
      </c>
      <c r="AE78" s="29">
        <v>0</v>
      </c>
      <c r="AF78" s="29">
        <v>-8.6957720484076084</v>
      </c>
      <c r="AG78" s="29">
        <v>0</v>
      </c>
      <c r="AH78" s="29">
        <v>0</v>
      </c>
      <c r="AI78" s="29">
        <v>0</v>
      </c>
      <c r="AJ78" s="29">
        <v>86.320175302634198</v>
      </c>
      <c r="AK78" s="29">
        <v>0</v>
      </c>
      <c r="AL78" s="29">
        <v>2848.9185089381708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124.89886670557193</v>
      </c>
      <c r="AW78" s="29">
        <v>230.40167528608239</v>
      </c>
      <c r="AX78" s="29">
        <v>4.3664044057339542</v>
      </c>
      <c r="AY78" s="29">
        <v>53.45414582962006</v>
      </c>
      <c r="AZ78" s="29">
        <v>0</v>
      </c>
      <c r="BA78" s="29">
        <v>604.11614128705685</v>
      </c>
      <c r="BB78" s="29">
        <v>0</v>
      </c>
      <c r="BC78" s="29">
        <v>94.434279892742126</v>
      </c>
      <c r="BD78" s="29">
        <v>0</v>
      </c>
      <c r="BE78" s="29">
        <v>10.448835491569715</v>
      </c>
      <c r="BF78" s="29">
        <v>2.3886503079500594</v>
      </c>
      <c r="BG78" s="29">
        <v>794.35179559549454</v>
      </c>
      <c r="BH78" s="29">
        <v>7260.9286358109803</v>
      </c>
      <c r="BI78" s="29">
        <v>385.69130629466719</v>
      </c>
      <c r="BJ78" s="29">
        <v>10725.230441216212</v>
      </c>
      <c r="BK78" s="29">
        <v>0</v>
      </c>
      <c r="BL78" s="29">
        <v>2434.9379728603844</v>
      </c>
      <c r="BM78" s="29">
        <v>8618.0875495778346</v>
      </c>
      <c r="BN78" s="29">
        <v>103.29845028807462</v>
      </c>
      <c r="BO78" s="29">
        <v>115.30670156096716</v>
      </c>
      <c r="BP78" s="29">
        <v>589.99404860203128</v>
      </c>
      <c r="BQ78" s="29">
        <v>15.827749879351972</v>
      </c>
      <c r="BR78" s="29">
        <v>0</v>
      </c>
      <c r="BS78" s="29">
        <v>0</v>
      </c>
      <c r="BT78" s="59">
        <f t="shared" si="5"/>
        <v>15350249.657260235</v>
      </c>
      <c r="BU78" s="29">
        <v>43305.851792253772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-189756.94194219026</v>
      </c>
      <c r="CI78" s="29">
        <v>15954.671507129831</v>
      </c>
      <c r="CJ78" s="38">
        <f t="shared" si="6"/>
        <v>15219753.238617428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4804233.8245248124</v>
      </c>
      <c r="D79" s="29">
        <v>256.53142829312355</v>
      </c>
      <c r="E79" s="29">
        <v>25462.004522905499</v>
      </c>
      <c r="F79" s="29">
        <v>706.97780999539316</v>
      </c>
      <c r="G79" s="29">
        <v>2241134.2908692383</v>
      </c>
      <c r="H79" s="29">
        <v>36840.553589343974</v>
      </c>
      <c r="I79" s="29">
        <v>4241.671087697754</v>
      </c>
      <c r="J79" s="29">
        <v>33919.142712857647</v>
      </c>
      <c r="K79" s="29">
        <v>1167.4883335086524</v>
      </c>
      <c r="L79" s="29">
        <v>840.79090770253958</v>
      </c>
      <c r="M79" s="29">
        <v>312957.67682853295</v>
      </c>
      <c r="N79" s="29">
        <v>474109.02169534244</v>
      </c>
      <c r="O79" s="29">
        <v>19730.510978638944</v>
      </c>
      <c r="P79" s="29">
        <v>9892.0898945730005</v>
      </c>
      <c r="Q79" s="29">
        <v>1826.2554491814358</v>
      </c>
      <c r="R79" s="29">
        <v>6824.8379841915867</v>
      </c>
      <c r="S79" s="29">
        <v>7160.0092291083965</v>
      </c>
      <c r="T79" s="29">
        <v>4746.556225132621</v>
      </c>
      <c r="U79" s="29">
        <v>10368.043657838298</v>
      </c>
      <c r="V79" s="29">
        <v>933.76379316247608</v>
      </c>
      <c r="W79" s="29">
        <v>517.96856481251598</v>
      </c>
      <c r="X79" s="29">
        <v>7507.9005650406543</v>
      </c>
      <c r="Y79" s="29">
        <v>1153.537778644014</v>
      </c>
      <c r="Z79" s="29">
        <v>1155.4035060625754</v>
      </c>
      <c r="AA79" s="29">
        <v>263.46831148709845</v>
      </c>
      <c r="AB79" s="29">
        <v>856.87299131695181</v>
      </c>
      <c r="AC79" s="29">
        <v>17874.531637954646</v>
      </c>
      <c r="AD79" s="29">
        <v>1233.8243974543661</v>
      </c>
      <c r="AE79" s="29">
        <v>7903.3114953066524</v>
      </c>
      <c r="AF79" s="29">
        <v>8396.1684229383973</v>
      </c>
      <c r="AG79" s="29">
        <v>649.38441500591648</v>
      </c>
      <c r="AH79" s="29">
        <v>159.66013679016652</v>
      </c>
      <c r="AI79" s="29">
        <v>97.705996095825014</v>
      </c>
      <c r="AJ79" s="29">
        <v>995.37115937864803</v>
      </c>
      <c r="AK79" s="29">
        <v>145.55406318497515</v>
      </c>
      <c r="AL79" s="29">
        <v>398344.07659862237</v>
      </c>
      <c r="AM79" s="29">
        <v>3605.5094910163243</v>
      </c>
      <c r="AN79" s="29">
        <v>18153.26475784081</v>
      </c>
      <c r="AO79" s="29">
        <v>512.29478157662106</v>
      </c>
      <c r="AP79" s="29">
        <v>1269.3530335553494</v>
      </c>
      <c r="AQ79" s="29">
        <v>1612.801715170089</v>
      </c>
      <c r="AR79" s="29">
        <v>440.89306546030281</v>
      </c>
      <c r="AS79" s="29">
        <v>6255.2787924259737</v>
      </c>
      <c r="AT79" s="29">
        <v>1226.8606390090029</v>
      </c>
      <c r="AU79" s="29">
        <v>1642.0377579322089</v>
      </c>
      <c r="AV79" s="29">
        <v>81.385636414789303</v>
      </c>
      <c r="AW79" s="29">
        <v>32.081963920765737</v>
      </c>
      <c r="AX79" s="29">
        <v>3192.0583471813025</v>
      </c>
      <c r="AY79" s="29">
        <v>3535.5169531301576</v>
      </c>
      <c r="AZ79" s="29">
        <v>223.60230511545723</v>
      </c>
      <c r="BA79" s="29">
        <v>1321.2840322769778</v>
      </c>
      <c r="BB79" s="29">
        <v>436.93981778499335</v>
      </c>
      <c r="BC79" s="29">
        <v>2445.3635859203719</v>
      </c>
      <c r="BD79" s="29">
        <v>210.82865486337579</v>
      </c>
      <c r="BE79" s="29">
        <v>309.11357817169664</v>
      </c>
      <c r="BF79" s="29">
        <v>437.4248679639993</v>
      </c>
      <c r="BG79" s="29">
        <v>1866.0951444481173</v>
      </c>
      <c r="BH79" s="29">
        <v>54231.557885067392</v>
      </c>
      <c r="BI79" s="29">
        <v>562.57760117402768</v>
      </c>
      <c r="BJ79" s="29">
        <v>27715.635548155064</v>
      </c>
      <c r="BK79" s="29">
        <v>483.13550461643513</v>
      </c>
      <c r="BL79" s="29">
        <v>25265.917787729057</v>
      </c>
      <c r="BM79" s="29">
        <v>73410.890568350849</v>
      </c>
      <c r="BN79" s="29">
        <v>8045.7280615340005</v>
      </c>
      <c r="BO79" s="29">
        <v>6776.591168469643</v>
      </c>
      <c r="BP79" s="29">
        <v>19641.505941593114</v>
      </c>
      <c r="BQ79" s="29">
        <v>973.13638726260069</v>
      </c>
      <c r="BR79" s="29">
        <v>146.99308780187005</v>
      </c>
      <c r="BS79" s="29">
        <v>0</v>
      </c>
      <c r="BT79" s="59">
        <f t="shared" si="5"/>
        <v>8710670.4400250912</v>
      </c>
      <c r="BU79" s="29">
        <v>4187704.8630624893</v>
      </c>
      <c r="BV79" s="29">
        <v>0</v>
      </c>
      <c r="BW79" s="29">
        <v>439.82923429334494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411437.40073411004</v>
      </c>
      <c r="CI79" s="29">
        <v>1009327.551816596</v>
      </c>
      <c r="CJ79" s="38">
        <f t="shared" si="6"/>
        <v>14319580.084872579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15354.50444612826</v>
      </c>
      <c r="D80" s="29">
        <v>1604.0902393636029</v>
      </c>
      <c r="E80" s="29">
        <v>12461.582437381463</v>
      </c>
      <c r="F80" s="29">
        <v>1234.2297943040423</v>
      </c>
      <c r="G80" s="29">
        <v>38999.580345515365</v>
      </c>
      <c r="H80" s="29">
        <v>2331001.5047280313</v>
      </c>
      <c r="I80" s="29">
        <v>7269.3360154221646</v>
      </c>
      <c r="J80" s="29">
        <v>10708.616597583135</v>
      </c>
      <c r="K80" s="29">
        <v>4617.7909841527689</v>
      </c>
      <c r="L80" s="29">
        <v>2067.70785348451</v>
      </c>
      <c r="M80" s="29">
        <v>50458.002418071221</v>
      </c>
      <c r="N80" s="29">
        <v>4794.5516138676985</v>
      </c>
      <c r="O80" s="29">
        <v>59987.968989327106</v>
      </c>
      <c r="P80" s="29">
        <v>23116.357920090857</v>
      </c>
      <c r="Q80" s="29">
        <v>5491.2527448105766</v>
      </c>
      <c r="R80" s="29">
        <v>11796.656111380111</v>
      </c>
      <c r="S80" s="29">
        <v>15175.467357645493</v>
      </c>
      <c r="T80" s="29">
        <v>4043.0266674042</v>
      </c>
      <c r="U80" s="29">
        <v>38259.913094427058</v>
      </c>
      <c r="V80" s="29">
        <v>21694.949778890299</v>
      </c>
      <c r="W80" s="29">
        <v>19661.351373291058</v>
      </c>
      <c r="X80" s="29">
        <v>267121.13611140294</v>
      </c>
      <c r="Y80" s="29">
        <v>11358.750898060021</v>
      </c>
      <c r="Z80" s="29">
        <v>1427.4622353906918</v>
      </c>
      <c r="AA80" s="29">
        <v>176.63138519376116</v>
      </c>
      <c r="AB80" s="29">
        <v>3912.0204199990749</v>
      </c>
      <c r="AC80" s="29">
        <v>115951.09571646465</v>
      </c>
      <c r="AD80" s="29">
        <v>6343.2478651302008</v>
      </c>
      <c r="AE80" s="29">
        <v>29967.735780998097</v>
      </c>
      <c r="AF80" s="29">
        <v>16373.72754677078</v>
      </c>
      <c r="AG80" s="29">
        <v>3931.0173013995786</v>
      </c>
      <c r="AH80" s="29">
        <v>458.18750594531599</v>
      </c>
      <c r="AI80" s="29">
        <v>12932.41575733337</v>
      </c>
      <c r="AJ80" s="29">
        <v>2666.3989538917504</v>
      </c>
      <c r="AK80" s="29">
        <v>352.24575110600739</v>
      </c>
      <c r="AL80" s="29">
        <v>11020.528458610337</v>
      </c>
      <c r="AM80" s="29">
        <v>5908.9788159258596</v>
      </c>
      <c r="AN80" s="29">
        <v>4947.642201568623</v>
      </c>
      <c r="AO80" s="29">
        <v>671.20703063489282</v>
      </c>
      <c r="AP80" s="29">
        <v>1233.5424289078844</v>
      </c>
      <c r="AQ80" s="29">
        <v>3589.0611681025612</v>
      </c>
      <c r="AR80" s="29">
        <v>2267.9084683417982</v>
      </c>
      <c r="AS80" s="29">
        <v>3312.2056881358872</v>
      </c>
      <c r="AT80" s="29">
        <v>592.53672511254081</v>
      </c>
      <c r="AU80" s="29">
        <v>1327.6396677458288</v>
      </c>
      <c r="AV80" s="29">
        <v>11761.426808186239</v>
      </c>
      <c r="AW80" s="29">
        <v>15566.597706807981</v>
      </c>
      <c r="AX80" s="29">
        <v>3646.0385497023726</v>
      </c>
      <c r="AY80" s="29">
        <v>4109.3416142413371</v>
      </c>
      <c r="AZ80" s="29">
        <v>1757.0472550233876</v>
      </c>
      <c r="BA80" s="29">
        <v>2331.247469118141</v>
      </c>
      <c r="BB80" s="29">
        <v>1075.4096884059215</v>
      </c>
      <c r="BC80" s="29">
        <v>9087.2244052204296</v>
      </c>
      <c r="BD80" s="29">
        <v>1642.817560820167</v>
      </c>
      <c r="BE80" s="29">
        <v>734.59381041606343</v>
      </c>
      <c r="BF80" s="29">
        <v>508.0026833560521</v>
      </c>
      <c r="BG80" s="29">
        <v>19230.846259486476</v>
      </c>
      <c r="BH80" s="29">
        <v>78855.781657442276</v>
      </c>
      <c r="BI80" s="29">
        <v>48656.977156146713</v>
      </c>
      <c r="BJ80" s="29">
        <v>47298.126731412005</v>
      </c>
      <c r="BK80" s="29">
        <v>200.99198037018115</v>
      </c>
      <c r="BL80" s="29">
        <v>55219.92968599726</v>
      </c>
      <c r="BM80" s="29">
        <v>91898.394031884847</v>
      </c>
      <c r="BN80" s="29">
        <v>14767.875541783207</v>
      </c>
      <c r="BO80" s="29">
        <v>12615.724810340878</v>
      </c>
      <c r="BP80" s="29">
        <v>53126.510200413359</v>
      </c>
      <c r="BQ80" s="29">
        <v>70158.543869148067</v>
      </c>
      <c r="BR80" s="29">
        <v>15657.707270009992</v>
      </c>
      <c r="BS80" s="29">
        <v>0</v>
      </c>
      <c r="BT80" s="59">
        <f t="shared" si="5"/>
        <v>3747548.9221384767</v>
      </c>
      <c r="BU80" s="29">
        <v>4878756.8681187788</v>
      </c>
      <c r="BV80" s="29">
        <v>0</v>
      </c>
      <c r="BW80" s="29">
        <v>7113.933464693192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9.9021629014117316</v>
      </c>
      <c r="CD80" s="29">
        <v>254600.84845081196</v>
      </c>
      <c r="CE80" s="29">
        <v>0</v>
      </c>
      <c r="CF80" s="29">
        <v>4.6191803525505879</v>
      </c>
      <c r="CG80" s="29">
        <v>12662.65546295176</v>
      </c>
      <c r="CH80" s="29">
        <v>-223785.07479670848</v>
      </c>
      <c r="CI80" s="29">
        <v>1202681.0821753733</v>
      </c>
      <c r="CJ80" s="38">
        <f t="shared" si="6"/>
        <v>9879593.7563576344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1866.195477804639</v>
      </c>
      <c r="D81" s="29">
        <v>226.30142543412774</v>
      </c>
      <c r="E81" s="29">
        <v>79.386019293708799</v>
      </c>
      <c r="F81" s="29">
        <v>1214.6398536442098</v>
      </c>
      <c r="G81" s="29">
        <v>18430.192614278036</v>
      </c>
      <c r="H81" s="29">
        <v>44459.685776240265</v>
      </c>
      <c r="I81" s="29">
        <v>945924.09329839784</v>
      </c>
      <c r="J81" s="29">
        <v>1846.0781788704926</v>
      </c>
      <c r="K81" s="29">
        <v>812.17368858256759</v>
      </c>
      <c r="L81" s="29">
        <v>198.83240024167992</v>
      </c>
      <c r="M81" s="29">
        <v>2404.5367800134763</v>
      </c>
      <c r="N81" s="29">
        <v>456.65028657520276</v>
      </c>
      <c r="O81" s="29">
        <v>12952.912335604957</v>
      </c>
      <c r="P81" s="29">
        <v>21374.675043228875</v>
      </c>
      <c r="Q81" s="29">
        <v>5660.3339054939397</v>
      </c>
      <c r="R81" s="29">
        <v>27800.250878243955</v>
      </c>
      <c r="S81" s="29">
        <v>17967.459789010718</v>
      </c>
      <c r="T81" s="29">
        <v>6433.0058512917412</v>
      </c>
      <c r="U81" s="29">
        <v>25580.919591684589</v>
      </c>
      <c r="V81" s="29">
        <v>26346.116075951184</v>
      </c>
      <c r="W81" s="29">
        <v>34209.59289902958</v>
      </c>
      <c r="X81" s="29">
        <v>588062.41375187819</v>
      </c>
      <c r="Y81" s="29">
        <v>12362.125633994021</v>
      </c>
      <c r="Z81" s="29">
        <v>349.0695268590236</v>
      </c>
      <c r="AA81" s="29">
        <v>18.922242321175862</v>
      </c>
      <c r="AB81" s="29">
        <v>445.10472403862411</v>
      </c>
      <c r="AC81" s="29">
        <v>1389547.7554878776</v>
      </c>
      <c r="AD81" s="29">
        <v>959.60554432692811</v>
      </c>
      <c r="AE81" s="29">
        <v>14668.306230661019</v>
      </c>
      <c r="AF81" s="29">
        <v>932.34298893005041</v>
      </c>
      <c r="AG81" s="29">
        <v>604.23113628209626</v>
      </c>
      <c r="AH81" s="29">
        <v>54.086879142956668</v>
      </c>
      <c r="AI81" s="29">
        <v>88.222997471977351</v>
      </c>
      <c r="AJ81" s="29">
        <v>325.40831631112263</v>
      </c>
      <c r="AK81" s="29">
        <v>39.236324330900835</v>
      </c>
      <c r="AL81" s="29">
        <v>992.01990451463166</v>
      </c>
      <c r="AM81" s="29">
        <v>1099.7844598171198</v>
      </c>
      <c r="AN81" s="29">
        <v>279.47065941473983</v>
      </c>
      <c r="AO81" s="29">
        <v>257.30486647725104</v>
      </c>
      <c r="AP81" s="29">
        <v>222.70370757182218</v>
      </c>
      <c r="AQ81" s="29">
        <v>334.70080789939698</v>
      </c>
      <c r="AR81" s="29">
        <v>206.71328260435115</v>
      </c>
      <c r="AS81" s="29">
        <v>221.23479104967339</v>
      </c>
      <c r="AT81" s="29">
        <v>57.439261673560608</v>
      </c>
      <c r="AU81" s="29">
        <v>251.95461804746762</v>
      </c>
      <c r="AV81" s="29">
        <v>556.79616182807581</v>
      </c>
      <c r="AW81" s="29">
        <v>1062.8397200036397</v>
      </c>
      <c r="AX81" s="29">
        <v>371.2824913633882</v>
      </c>
      <c r="AY81" s="29">
        <v>330.61734328056616</v>
      </c>
      <c r="AZ81" s="29">
        <v>82.659417141937723</v>
      </c>
      <c r="BA81" s="29">
        <v>64.356807599313171</v>
      </c>
      <c r="BB81" s="29">
        <v>96.172196589132298</v>
      </c>
      <c r="BC81" s="29">
        <v>127.75559450861279</v>
      </c>
      <c r="BD81" s="29">
        <v>320.12473250463671</v>
      </c>
      <c r="BE81" s="29">
        <v>90.698944613958005</v>
      </c>
      <c r="BF81" s="29">
        <v>6.5343147438522777</v>
      </c>
      <c r="BG81" s="29">
        <v>2075.3189854711786</v>
      </c>
      <c r="BH81" s="29">
        <v>5548.9748926646571</v>
      </c>
      <c r="BI81" s="29">
        <v>1587.95748572346</v>
      </c>
      <c r="BJ81" s="29">
        <v>2299.580450449937</v>
      </c>
      <c r="BK81" s="29">
        <v>16.104156638194343</v>
      </c>
      <c r="BL81" s="29">
        <v>4126.6133029083676</v>
      </c>
      <c r="BM81" s="29">
        <v>1403.8460159025844</v>
      </c>
      <c r="BN81" s="29">
        <v>503.39423117084641</v>
      </c>
      <c r="BO81" s="29">
        <v>146.3492716703274</v>
      </c>
      <c r="BP81" s="29">
        <v>1099.7008466923317</v>
      </c>
      <c r="BQ81" s="29">
        <v>9486.5060115578071</v>
      </c>
      <c r="BR81" s="29">
        <v>1001.4174672449444</v>
      </c>
      <c r="BS81" s="29">
        <v>0</v>
      </c>
      <c r="BT81" s="59">
        <f t="shared" si="5"/>
        <v>3241029.7911546831</v>
      </c>
      <c r="BU81" s="29">
        <v>141162.93598502781</v>
      </c>
      <c r="BV81" s="29">
        <v>0</v>
      </c>
      <c r="BW81" s="29">
        <v>51.100696704798686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1009.9703190865765</v>
      </c>
      <c r="CD81" s="29">
        <v>132651.08973540494</v>
      </c>
      <c r="CE81" s="29">
        <v>0</v>
      </c>
      <c r="CF81" s="29">
        <v>0</v>
      </c>
      <c r="CG81" s="29">
        <v>0</v>
      </c>
      <c r="CH81" s="29">
        <v>117249.18512027856</v>
      </c>
      <c r="CI81" s="29">
        <v>210377.03140193026</v>
      </c>
      <c r="CJ81" s="38">
        <f t="shared" si="6"/>
        <v>3843531.1044131164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26929.317872356871</v>
      </c>
      <c r="D82" s="29">
        <v>3876.0574571920515</v>
      </c>
      <c r="E82" s="29">
        <v>619.59959556038132</v>
      </c>
      <c r="F82" s="29">
        <v>6319.0348201836841</v>
      </c>
      <c r="G82" s="29">
        <v>303799.61593879521</v>
      </c>
      <c r="H82" s="29">
        <v>40905.8998838439</v>
      </c>
      <c r="I82" s="29">
        <v>37128.420271878422</v>
      </c>
      <c r="J82" s="29">
        <v>1065467.1007791443</v>
      </c>
      <c r="K82" s="29">
        <v>714321.42422785389</v>
      </c>
      <c r="L82" s="29">
        <v>2940.9049637459316</v>
      </c>
      <c r="M82" s="29">
        <v>36689.324616744278</v>
      </c>
      <c r="N82" s="29">
        <v>12315.649810709891</v>
      </c>
      <c r="O82" s="29">
        <v>56883.23204762907</v>
      </c>
      <c r="P82" s="29">
        <v>65645.215042358002</v>
      </c>
      <c r="Q82" s="29">
        <v>25046.197593647488</v>
      </c>
      <c r="R82" s="29">
        <v>23746.623166190246</v>
      </c>
      <c r="S82" s="29">
        <v>30230.487487219798</v>
      </c>
      <c r="T82" s="29">
        <v>15649.41645669882</v>
      </c>
      <c r="U82" s="29">
        <v>23824.630544910578</v>
      </c>
      <c r="V82" s="29">
        <v>2522.2061960204401</v>
      </c>
      <c r="W82" s="29">
        <v>2783.656930071269</v>
      </c>
      <c r="X82" s="29">
        <v>80423.495288529288</v>
      </c>
      <c r="Y82" s="29">
        <v>4609.850348139812</v>
      </c>
      <c r="Z82" s="29">
        <v>3276.209950936427</v>
      </c>
      <c r="AA82" s="29">
        <v>420.57054074119378</v>
      </c>
      <c r="AB82" s="29">
        <v>1804.4879338222286</v>
      </c>
      <c r="AC82" s="29">
        <v>37172.754611668701</v>
      </c>
      <c r="AD82" s="29">
        <v>26952.751099165554</v>
      </c>
      <c r="AE82" s="29">
        <v>336446.52701277041</v>
      </c>
      <c r="AF82" s="29">
        <v>66522.20871037367</v>
      </c>
      <c r="AG82" s="29">
        <v>9107.0679501788181</v>
      </c>
      <c r="AH82" s="29">
        <v>1103.6365265454358</v>
      </c>
      <c r="AI82" s="29">
        <v>3591.3532509517236</v>
      </c>
      <c r="AJ82" s="29">
        <v>3475.9472547600731</v>
      </c>
      <c r="AK82" s="29">
        <v>3700.2226944378672</v>
      </c>
      <c r="AL82" s="29">
        <v>8298.8577398801044</v>
      </c>
      <c r="AM82" s="29">
        <v>595443.56341796229</v>
      </c>
      <c r="AN82" s="29">
        <v>2042.9551626332932</v>
      </c>
      <c r="AO82" s="29">
        <v>24721.21691621255</v>
      </c>
      <c r="AP82" s="29">
        <v>2415.6141084640931</v>
      </c>
      <c r="AQ82" s="29">
        <v>10999.016483106258</v>
      </c>
      <c r="AR82" s="29">
        <v>5269.4007350991997</v>
      </c>
      <c r="AS82" s="29">
        <v>6359.9403749072717</v>
      </c>
      <c r="AT82" s="29">
        <v>1425.2311167553307</v>
      </c>
      <c r="AU82" s="29">
        <v>3279.4034570383724</v>
      </c>
      <c r="AV82" s="29">
        <v>1725.681616796043</v>
      </c>
      <c r="AW82" s="29">
        <v>2160.3222654688648</v>
      </c>
      <c r="AX82" s="29">
        <v>5646.7652103257678</v>
      </c>
      <c r="AY82" s="29">
        <v>8351.0565171627059</v>
      </c>
      <c r="AZ82" s="29">
        <v>1949.7044952062231</v>
      </c>
      <c r="BA82" s="29">
        <v>2056.650789440524</v>
      </c>
      <c r="BB82" s="29">
        <v>8586.1899157487787</v>
      </c>
      <c r="BC82" s="29">
        <v>2919.7551568901563</v>
      </c>
      <c r="BD82" s="29">
        <v>3248.5303633742078</v>
      </c>
      <c r="BE82" s="29">
        <v>763.9810376697759</v>
      </c>
      <c r="BF82" s="29">
        <v>252.99733676061945</v>
      </c>
      <c r="BG82" s="29">
        <v>6953.867231173328</v>
      </c>
      <c r="BH82" s="29">
        <v>26614.759703341253</v>
      </c>
      <c r="BI82" s="29">
        <v>3616.4471260857454</v>
      </c>
      <c r="BJ82" s="29">
        <v>43894.090397880063</v>
      </c>
      <c r="BK82" s="29">
        <v>499.15217806598747</v>
      </c>
      <c r="BL82" s="29">
        <v>10691.592534477606</v>
      </c>
      <c r="BM82" s="29">
        <v>27998.733172454024</v>
      </c>
      <c r="BN82" s="29">
        <v>3989.3260170107551</v>
      </c>
      <c r="BO82" s="29">
        <v>1825.1819762565819</v>
      </c>
      <c r="BP82" s="29">
        <v>10736.547342300451</v>
      </c>
      <c r="BQ82" s="29">
        <v>6382.3663501770834</v>
      </c>
      <c r="BR82" s="29">
        <v>2363.02898908006</v>
      </c>
      <c r="BS82" s="29">
        <v>0</v>
      </c>
      <c r="BT82" s="59">
        <f t="shared" si="5"/>
        <v>3919733.0261109821</v>
      </c>
      <c r="BU82" s="29">
        <v>335293.25354608014</v>
      </c>
      <c r="BV82" s="29">
        <v>0</v>
      </c>
      <c r="BW82" s="29">
        <v>102589.55855575034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1525.6516536767379</v>
      </c>
      <c r="CE82" s="29">
        <v>0</v>
      </c>
      <c r="CF82" s="29">
        <v>0</v>
      </c>
      <c r="CG82" s="29">
        <v>0</v>
      </c>
      <c r="CH82" s="29">
        <v>-74697.955638252097</v>
      </c>
      <c r="CI82" s="29">
        <v>94619.216337631078</v>
      </c>
      <c r="CJ82" s="38">
        <f t="shared" si="6"/>
        <v>4379062.7505658679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10536.302069756741</v>
      </c>
      <c r="D83" s="29">
        <v>1304.0659261689468</v>
      </c>
      <c r="E83" s="29">
        <v>996.42428192153307</v>
      </c>
      <c r="F83" s="29">
        <v>1253.8983895555552</v>
      </c>
      <c r="G83" s="29">
        <v>38485.464042416897</v>
      </c>
      <c r="H83" s="29">
        <v>5487.9982451660444</v>
      </c>
      <c r="I83" s="29">
        <v>5452.4160968201122</v>
      </c>
      <c r="J83" s="29">
        <v>28561.446798419067</v>
      </c>
      <c r="K83" s="29">
        <v>190816.59655529622</v>
      </c>
      <c r="L83" s="29">
        <v>2847.1759437478299</v>
      </c>
      <c r="M83" s="29">
        <v>16478.693563764969</v>
      </c>
      <c r="N83" s="29">
        <v>4068.185385227308</v>
      </c>
      <c r="O83" s="29">
        <v>11698.283937311782</v>
      </c>
      <c r="P83" s="29">
        <v>4932.5642871062837</v>
      </c>
      <c r="Q83" s="29">
        <v>2588.0554192659415</v>
      </c>
      <c r="R83" s="29">
        <v>5598.3488721048334</v>
      </c>
      <c r="S83" s="29">
        <v>6254.0545706573903</v>
      </c>
      <c r="T83" s="29">
        <v>4509.324789413643</v>
      </c>
      <c r="U83" s="29">
        <v>10727.871001472351</v>
      </c>
      <c r="V83" s="29">
        <v>1225.5369923642754</v>
      </c>
      <c r="W83" s="29">
        <v>2444.5018756792033</v>
      </c>
      <c r="X83" s="29">
        <v>11747.291395284621</v>
      </c>
      <c r="Y83" s="29">
        <v>1159.7798807904664</v>
      </c>
      <c r="Z83" s="29">
        <v>3460.0556967792932</v>
      </c>
      <c r="AA83" s="29">
        <v>458.76609627105194</v>
      </c>
      <c r="AB83" s="29">
        <v>1691.4015985349256</v>
      </c>
      <c r="AC83" s="29">
        <v>13412.225979046798</v>
      </c>
      <c r="AD83" s="29">
        <v>11249.961994137919</v>
      </c>
      <c r="AE83" s="29">
        <v>50486.086123380199</v>
      </c>
      <c r="AF83" s="29">
        <v>17647.395361674873</v>
      </c>
      <c r="AG83" s="29">
        <v>4831.5912988086729</v>
      </c>
      <c r="AH83" s="29">
        <v>1212.0372523380706</v>
      </c>
      <c r="AI83" s="29">
        <v>1917.2846337919727</v>
      </c>
      <c r="AJ83" s="29">
        <v>3282.0966091317505</v>
      </c>
      <c r="AK83" s="29">
        <v>487.90280621874047</v>
      </c>
      <c r="AL83" s="29">
        <v>2055.3862918036511</v>
      </c>
      <c r="AM83" s="29">
        <v>174396.99683604273</v>
      </c>
      <c r="AN83" s="29">
        <v>13779.803642860234</v>
      </c>
      <c r="AO83" s="29">
        <v>3337.7190866385126</v>
      </c>
      <c r="AP83" s="29">
        <v>5233.7262843443768</v>
      </c>
      <c r="AQ83" s="29">
        <v>10603.659745734778</v>
      </c>
      <c r="AR83" s="29">
        <v>5209.2531980101921</v>
      </c>
      <c r="AS83" s="29">
        <v>4192.2036194597431</v>
      </c>
      <c r="AT83" s="29">
        <v>4929.368404773295</v>
      </c>
      <c r="AU83" s="29">
        <v>3241.8213112349367</v>
      </c>
      <c r="AV83" s="29">
        <v>636.23685022464235</v>
      </c>
      <c r="AW83" s="29">
        <v>1097.9006312061736</v>
      </c>
      <c r="AX83" s="29">
        <v>15232.068372535001</v>
      </c>
      <c r="AY83" s="29">
        <v>31518.70630110045</v>
      </c>
      <c r="AZ83" s="29">
        <v>28580.04866832534</v>
      </c>
      <c r="BA83" s="29">
        <v>3290.1648586560918</v>
      </c>
      <c r="BB83" s="29">
        <v>75546.722164652267</v>
      </c>
      <c r="BC83" s="29">
        <v>10361.881397795561</v>
      </c>
      <c r="BD83" s="29">
        <v>17553.310360061965</v>
      </c>
      <c r="BE83" s="29">
        <v>610.82980556173402</v>
      </c>
      <c r="BF83" s="29">
        <v>681.16029652816269</v>
      </c>
      <c r="BG83" s="29">
        <v>11232.524266739931</v>
      </c>
      <c r="BH83" s="29">
        <v>41078.288608071322</v>
      </c>
      <c r="BI83" s="29">
        <v>4932.8375240926716</v>
      </c>
      <c r="BJ83" s="29">
        <v>57738.767034143471</v>
      </c>
      <c r="BK83" s="29">
        <v>390.53052620642057</v>
      </c>
      <c r="BL83" s="29">
        <v>16959.814988202605</v>
      </c>
      <c r="BM83" s="29">
        <v>15965.223855057746</v>
      </c>
      <c r="BN83" s="29">
        <v>8765.7691695242574</v>
      </c>
      <c r="BO83" s="29">
        <v>3737.1664876520326</v>
      </c>
      <c r="BP83" s="29">
        <v>18576.261709349583</v>
      </c>
      <c r="BQ83" s="29">
        <v>12029.540120228721</v>
      </c>
      <c r="BR83" s="29">
        <v>4878.4804872040395</v>
      </c>
      <c r="BS83" s="29">
        <v>0</v>
      </c>
      <c r="BT83" s="59">
        <f t="shared" si="5"/>
        <v>1087685.2586738488</v>
      </c>
      <c r="BU83" s="29">
        <v>103526.54534537488</v>
      </c>
      <c r="BV83" s="29">
        <v>0</v>
      </c>
      <c r="BW83" s="29">
        <v>2267.2862419043668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17502.188377237919</v>
      </c>
      <c r="CE83" s="29">
        <v>0</v>
      </c>
      <c r="CF83" s="29">
        <v>10817.309547961042</v>
      </c>
      <c r="CG83" s="29">
        <v>0</v>
      </c>
      <c r="CH83" s="29">
        <v>-263492.93354214897</v>
      </c>
      <c r="CI83" s="29">
        <v>159890.73227666519</v>
      </c>
      <c r="CJ83" s="38">
        <f t="shared" si="6"/>
        <v>1118196.3869208433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365445.47602205008</v>
      </c>
      <c r="D84" s="29">
        <v>2120.7784762296628</v>
      </c>
      <c r="E84" s="29">
        <v>174919.86784137812</v>
      </c>
      <c r="F84" s="29">
        <v>110356.33926462631</v>
      </c>
      <c r="G84" s="29">
        <v>459764.50438167178</v>
      </c>
      <c r="H84" s="29">
        <v>61922.315951910598</v>
      </c>
      <c r="I84" s="29">
        <v>40445.991596226035</v>
      </c>
      <c r="J84" s="29">
        <v>54463.351995178382</v>
      </c>
      <c r="K84" s="29">
        <v>18885.767833982321</v>
      </c>
      <c r="L84" s="29">
        <v>463737.16149781574</v>
      </c>
      <c r="M84" s="29">
        <v>224250.60913719091</v>
      </c>
      <c r="N84" s="29">
        <v>17838.527281077972</v>
      </c>
      <c r="O84" s="29">
        <v>106803.82456290233</v>
      </c>
      <c r="P84" s="29">
        <v>441639.99213798466</v>
      </c>
      <c r="Q84" s="29">
        <v>86639.221480990818</v>
      </c>
      <c r="R84" s="29">
        <v>72923.50394543368</v>
      </c>
      <c r="S84" s="29">
        <v>22340.077952397471</v>
      </c>
      <c r="T84" s="29">
        <v>34128.754012621968</v>
      </c>
      <c r="U84" s="29">
        <v>134561.3764499978</v>
      </c>
      <c r="V84" s="29">
        <v>15280.740776997571</v>
      </c>
      <c r="W84" s="29">
        <v>38984.893198980593</v>
      </c>
      <c r="X84" s="29">
        <v>47663.13369197584</v>
      </c>
      <c r="Y84" s="29">
        <v>33881.623566232272</v>
      </c>
      <c r="Z84" s="29">
        <v>500416.68565940432</v>
      </c>
      <c r="AA84" s="29">
        <v>4911.9933798495313</v>
      </c>
      <c r="AB84" s="29">
        <v>16736.8782608443</v>
      </c>
      <c r="AC84" s="29">
        <v>381237.68480493466</v>
      </c>
      <c r="AD84" s="29">
        <v>41200.854016870348</v>
      </c>
      <c r="AE84" s="29">
        <v>292095.73720569781</v>
      </c>
      <c r="AF84" s="29">
        <v>107199.10122480683</v>
      </c>
      <c r="AG84" s="29">
        <v>1347041.8722337342</v>
      </c>
      <c r="AH84" s="29">
        <v>409826.97709963791</v>
      </c>
      <c r="AI84" s="29">
        <v>884766.44455726445</v>
      </c>
      <c r="AJ84" s="29">
        <v>21512.234116515338</v>
      </c>
      <c r="AK84" s="29">
        <v>74953.540126125677</v>
      </c>
      <c r="AL84" s="29">
        <v>36976.767645809719</v>
      </c>
      <c r="AM84" s="29">
        <v>18958.147049110856</v>
      </c>
      <c r="AN84" s="29">
        <v>4059.2354139663926</v>
      </c>
      <c r="AO84" s="29">
        <v>21175.561818370305</v>
      </c>
      <c r="AP84" s="29">
        <v>13446.370265688183</v>
      </c>
      <c r="AQ84" s="29">
        <v>21225.238430446443</v>
      </c>
      <c r="AR84" s="29">
        <v>11834.7235651923</v>
      </c>
      <c r="AS84" s="29">
        <v>8849.9110703833048</v>
      </c>
      <c r="AT84" s="29">
        <v>8686.8582382528748</v>
      </c>
      <c r="AU84" s="29">
        <v>4671.8892590707919</v>
      </c>
      <c r="AV84" s="29">
        <v>18966.331541086911</v>
      </c>
      <c r="AW84" s="29">
        <v>19177.202459817949</v>
      </c>
      <c r="AX84" s="29">
        <v>11534.287613482547</v>
      </c>
      <c r="AY84" s="29">
        <v>17260.191698064911</v>
      </c>
      <c r="AZ84" s="29">
        <v>1469.1461059241458</v>
      </c>
      <c r="BA84" s="29">
        <v>11981.135277050942</v>
      </c>
      <c r="BB84" s="29">
        <v>3907.6731899238443</v>
      </c>
      <c r="BC84" s="29">
        <v>19038.175533407044</v>
      </c>
      <c r="BD84" s="29">
        <v>4231.5029956444187</v>
      </c>
      <c r="BE84" s="29">
        <v>1382.7712685244123</v>
      </c>
      <c r="BF84" s="29">
        <v>6352.1092483239472</v>
      </c>
      <c r="BG84" s="29">
        <v>44215.910565777958</v>
      </c>
      <c r="BH84" s="29">
        <v>372820.97856094514</v>
      </c>
      <c r="BI84" s="29">
        <v>7063.3365493454339</v>
      </c>
      <c r="BJ84" s="29">
        <v>130390.87479499356</v>
      </c>
      <c r="BK84" s="29">
        <v>5172.9192380767063</v>
      </c>
      <c r="BL84" s="29">
        <v>97951.641362827184</v>
      </c>
      <c r="BM84" s="29">
        <v>104234.95057485574</v>
      </c>
      <c r="BN84" s="29">
        <v>9247.3818707263872</v>
      </c>
      <c r="BO84" s="29">
        <v>9096.9646721589452</v>
      </c>
      <c r="BP84" s="29">
        <v>9337.9988888760308</v>
      </c>
      <c r="BQ84" s="29">
        <v>23625.568976783485</v>
      </c>
      <c r="BR84" s="29">
        <v>19303.630125096675</v>
      </c>
      <c r="BS84" s="29">
        <v>0</v>
      </c>
      <c r="BT84" s="59">
        <f t="shared" si="5"/>
        <v>8208545.2216095421</v>
      </c>
      <c r="BU84" s="29">
        <v>4128176.1965356749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-56635.821512953458</v>
      </c>
      <c r="CI84" s="29">
        <v>405094.24691226991</v>
      </c>
      <c r="CJ84" s="38">
        <f t="shared" si="6"/>
        <v>12685179.843544533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1964711.9080912278</v>
      </c>
      <c r="D85" s="29">
        <v>4148.4325697324375</v>
      </c>
      <c r="E85" s="29">
        <v>3732.1078496252571</v>
      </c>
      <c r="F85" s="29">
        <v>40568.451500264629</v>
      </c>
      <c r="G85" s="29">
        <v>540164.29162276222</v>
      </c>
      <c r="H85" s="29">
        <v>796112.51114577067</v>
      </c>
      <c r="I85" s="29">
        <v>82167.263203264476</v>
      </c>
      <c r="J85" s="29">
        <v>120710.9785724492</v>
      </c>
      <c r="K85" s="29">
        <v>94196.531580562631</v>
      </c>
      <c r="L85" s="29">
        <v>43949.684463548059</v>
      </c>
      <c r="M85" s="29">
        <v>2537947.4405784202</v>
      </c>
      <c r="N85" s="29">
        <v>207843.46985226122</v>
      </c>
      <c r="O85" s="29">
        <v>1359902.9000133502</v>
      </c>
      <c r="P85" s="29">
        <v>219828.22142817714</v>
      </c>
      <c r="Q85" s="29">
        <v>88711.312448027573</v>
      </c>
      <c r="R85" s="29">
        <v>275760.8992758487</v>
      </c>
      <c r="S85" s="29">
        <v>150893.59260520636</v>
      </c>
      <c r="T85" s="29">
        <v>238464.62783523486</v>
      </c>
      <c r="U85" s="29">
        <v>238471.06108821777</v>
      </c>
      <c r="V85" s="29">
        <v>40133.188639558975</v>
      </c>
      <c r="W85" s="29">
        <v>27197.204861569135</v>
      </c>
      <c r="X85" s="29">
        <v>262308.23118064634</v>
      </c>
      <c r="Y85" s="29">
        <v>53556.512749324909</v>
      </c>
      <c r="Z85" s="29">
        <v>5409.9797099523357</v>
      </c>
      <c r="AA85" s="29">
        <v>387.16657659178134</v>
      </c>
      <c r="AB85" s="29">
        <v>12552.74199050789</v>
      </c>
      <c r="AC85" s="29">
        <v>272169.92729840253</v>
      </c>
      <c r="AD85" s="29">
        <v>36838.796003528863</v>
      </c>
      <c r="AE85" s="29">
        <v>64116.609034183253</v>
      </c>
      <c r="AF85" s="29">
        <v>43703.924173802741</v>
      </c>
      <c r="AG85" s="29">
        <v>6575.1204644443324</v>
      </c>
      <c r="AH85" s="29">
        <v>2913.2161571417141</v>
      </c>
      <c r="AI85" s="29">
        <v>10272.535021316042</v>
      </c>
      <c r="AJ85" s="29">
        <v>4140.6431451052949</v>
      </c>
      <c r="AK85" s="29">
        <v>237.37225608601281</v>
      </c>
      <c r="AL85" s="29">
        <v>8472.3256536860354</v>
      </c>
      <c r="AM85" s="29">
        <v>73534.871080727768</v>
      </c>
      <c r="AN85" s="29">
        <v>19128.737788108403</v>
      </c>
      <c r="AO85" s="29">
        <v>1628.4856746242745</v>
      </c>
      <c r="AP85" s="29">
        <v>3509.6563835264797</v>
      </c>
      <c r="AQ85" s="29">
        <v>7632.2190306332859</v>
      </c>
      <c r="AR85" s="29">
        <v>3629.436954837578</v>
      </c>
      <c r="AS85" s="29">
        <v>6049.2513728162749</v>
      </c>
      <c r="AT85" s="29">
        <v>965.16732229850231</v>
      </c>
      <c r="AU85" s="29">
        <v>2451.4016357089254</v>
      </c>
      <c r="AV85" s="29">
        <v>7290.4505410535276</v>
      </c>
      <c r="AW85" s="29">
        <v>1679.0340964604468</v>
      </c>
      <c r="AX85" s="29">
        <v>3463.8464973901191</v>
      </c>
      <c r="AY85" s="29">
        <v>5724.9007246024512</v>
      </c>
      <c r="AZ85" s="29">
        <v>22152.602907952911</v>
      </c>
      <c r="BA85" s="29">
        <v>5800.7476786888155</v>
      </c>
      <c r="BB85" s="29">
        <v>1837.5121620144746</v>
      </c>
      <c r="BC85" s="29">
        <v>23111.169009370078</v>
      </c>
      <c r="BD85" s="29">
        <v>2616.729312995074</v>
      </c>
      <c r="BE85" s="29">
        <v>614.24367482814114</v>
      </c>
      <c r="BF85" s="29">
        <v>380.54430909343137</v>
      </c>
      <c r="BG85" s="29">
        <v>99538.539316243026</v>
      </c>
      <c r="BH85" s="29">
        <v>78746.988780035026</v>
      </c>
      <c r="BI85" s="29">
        <v>5998.3071870031181</v>
      </c>
      <c r="BJ85" s="29">
        <v>139160.71871471783</v>
      </c>
      <c r="BK85" s="29">
        <v>394.19502977727171</v>
      </c>
      <c r="BL85" s="29">
        <v>56779.313044380993</v>
      </c>
      <c r="BM85" s="29">
        <v>32628.096816857505</v>
      </c>
      <c r="BN85" s="29">
        <v>8855.6321528499211</v>
      </c>
      <c r="BO85" s="29">
        <v>4962.1855086412452</v>
      </c>
      <c r="BP85" s="29">
        <v>19404.314024222953</v>
      </c>
      <c r="BQ85" s="29">
        <v>10754.060904164278</v>
      </c>
      <c r="BR85" s="29">
        <v>54320.069076056978</v>
      </c>
      <c r="BS85" s="29">
        <v>0</v>
      </c>
      <c r="BT85" s="59">
        <f t="shared" si="5"/>
        <v>10564014.609352477</v>
      </c>
      <c r="BU85" s="29">
        <v>964719.75406870572</v>
      </c>
      <c r="BV85" s="29">
        <v>0</v>
      </c>
      <c r="BW85" s="29">
        <v>1224.0154477874969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1115.1624540706591</v>
      </c>
      <c r="CE85" s="29">
        <v>0</v>
      </c>
      <c r="CF85" s="29">
        <v>7178.3610918540335</v>
      </c>
      <c r="CG85" s="29">
        <v>0</v>
      </c>
      <c r="CH85" s="29">
        <v>257899.53162974509</v>
      </c>
      <c r="CI85" s="29">
        <v>749916.71675037977</v>
      </c>
      <c r="CJ85" s="38">
        <f t="shared" si="6"/>
        <v>12546068.15079502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65818.744940987395</v>
      </c>
      <c r="D86" s="29">
        <v>5.7034506465864636</v>
      </c>
      <c r="E86" s="29">
        <v>1057.3137850721421</v>
      </c>
      <c r="F86" s="29">
        <v>120.36470838719038</v>
      </c>
      <c r="G86" s="29">
        <v>108584.62112072103</v>
      </c>
      <c r="H86" s="29">
        <v>2068.9101427184396</v>
      </c>
      <c r="I86" s="29">
        <v>60.36600779289914</v>
      </c>
      <c r="J86" s="29">
        <v>3769.7299172488006</v>
      </c>
      <c r="K86" s="29">
        <v>239.02163214565778</v>
      </c>
      <c r="L86" s="29">
        <v>732.20115196579422</v>
      </c>
      <c r="M86" s="29">
        <v>155109.21533655009</v>
      </c>
      <c r="N86" s="29">
        <v>254762.35004139019</v>
      </c>
      <c r="O86" s="29">
        <v>17140.700718159613</v>
      </c>
      <c r="P86" s="29">
        <v>72070.948438099746</v>
      </c>
      <c r="Q86" s="29">
        <v>147.50331665808019</v>
      </c>
      <c r="R86" s="29">
        <v>1379.7360399515812</v>
      </c>
      <c r="S86" s="29">
        <v>5325.5907950743913</v>
      </c>
      <c r="T86" s="29">
        <v>1695.667988604092</v>
      </c>
      <c r="U86" s="29">
        <v>3350.5153906358992</v>
      </c>
      <c r="V86" s="29">
        <v>156.88289042205628</v>
      </c>
      <c r="W86" s="29">
        <v>146.77305378741778</v>
      </c>
      <c r="X86" s="29">
        <v>5290.2803352460915</v>
      </c>
      <c r="Y86" s="29">
        <v>357.22214364668736</v>
      </c>
      <c r="Z86" s="29">
        <v>96.622182165268711</v>
      </c>
      <c r="AA86" s="29">
        <v>3.6211427631892859</v>
      </c>
      <c r="AB86" s="29">
        <v>660.81071482059872</v>
      </c>
      <c r="AC86" s="29">
        <v>831.81989948030764</v>
      </c>
      <c r="AD86" s="29">
        <v>162.28467369025336</v>
      </c>
      <c r="AE86" s="29">
        <v>3834.8614241274081</v>
      </c>
      <c r="AF86" s="29">
        <v>3996.2863606784163</v>
      </c>
      <c r="AG86" s="29">
        <v>82.490752371697113</v>
      </c>
      <c r="AH86" s="29">
        <v>4.8738042336825647</v>
      </c>
      <c r="AI86" s="29">
        <v>7.6904624685055998</v>
      </c>
      <c r="AJ86" s="29">
        <v>134.63504303896704</v>
      </c>
      <c r="AK86" s="29">
        <v>29.122503314016605</v>
      </c>
      <c r="AL86" s="29">
        <v>1031.229413510132</v>
      </c>
      <c r="AM86" s="29">
        <v>1487.7567715508383</v>
      </c>
      <c r="AN86" s="29">
        <v>6798.5072644556622</v>
      </c>
      <c r="AO86" s="29">
        <v>104.08284599379033</v>
      </c>
      <c r="AP86" s="29">
        <v>412.32087079804262</v>
      </c>
      <c r="AQ86" s="29">
        <v>241.00332262807493</v>
      </c>
      <c r="AR86" s="29">
        <v>11.588118159387459</v>
      </c>
      <c r="AS86" s="29">
        <v>3017.3960862316017</v>
      </c>
      <c r="AT86" s="29">
        <v>19.051427371001015</v>
      </c>
      <c r="AU86" s="29">
        <v>32.966571796631733</v>
      </c>
      <c r="AV86" s="29">
        <v>22.353060411545236</v>
      </c>
      <c r="AW86" s="29">
        <v>25.717990347678199</v>
      </c>
      <c r="AX86" s="29">
        <v>759.05906397034198</v>
      </c>
      <c r="AY86" s="29">
        <v>1270.3579575795945</v>
      </c>
      <c r="AZ86" s="29">
        <v>8335.3730197664445</v>
      </c>
      <c r="BA86" s="29">
        <v>1335.1763251170612</v>
      </c>
      <c r="BB86" s="29">
        <v>105.33303658517335</v>
      </c>
      <c r="BC86" s="29">
        <v>18809.07149737158</v>
      </c>
      <c r="BD86" s="29">
        <v>120.30003427358409</v>
      </c>
      <c r="BE86" s="29">
        <v>47.4766476395843</v>
      </c>
      <c r="BF86" s="29">
        <v>12.105224450002373</v>
      </c>
      <c r="BG86" s="29">
        <v>2504.6336977053252</v>
      </c>
      <c r="BH86" s="29">
        <v>12933.528202169382</v>
      </c>
      <c r="BI86" s="29">
        <v>435.49709619526948</v>
      </c>
      <c r="BJ86" s="29">
        <v>32478.993311850099</v>
      </c>
      <c r="BK86" s="29">
        <v>160.95717835656549</v>
      </c>
      <c r="BL86" s="29">
        <v>255855.4149223273</v>
      </c>
      <c r="BM86" s="29">
        <v>10713.683127072873</v>
      </c>
      <c r="BN86" s="29">
        <v>3511.9917641740276</v>
      </c>
      <c r="BO86" s="29">
        <v>2637.3886760804021</v>
      </c>
      <c r="BP86" s="29">
        <v>1192.4372493695867</v>
      </c>
      <c r="BQ86" s="29">
        <v>45.062662632038375</v>
      </c>
      <c r="BR86" s="29">
        <v>2133.7748383567932</v>
      </c>
      <c r="BS86" s="29">
        <v>0</v>
      </c>
      <c r="BT86" s="59">
        <f t="shared" si="5"/>
        <v>1077837.0715853614</v>
      </c>
      <c r="BU86" s="29">
        <v>437313.07945934043</v>
      </c>
      <c r="BV86" s="29">
        <v>0</v>
      </c>
      <c r="BW86" s="29">
        <v>264171.48838848266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3870.8276780350311</v>
      </c>
      <c r="CE86" s="29">
        <v>0</v>
      </c>
      <c r="CF86" s="29">
        <v>0</v>
      </c>
      <c r="CG86" s="29">
        <v>0</v>
      </c>
      <c r="CH86" s="29">
        <v>57796.312545859662</v>
      </c>
      <c r="CI86" s="29">
        <v>313845.62630779657</v>
      </c>
      <c r="CJ86" s="38">
        <f t="shared" si="6"/>
        <v>2154834.4059648756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45777.645698096167</v>
      </c>
      <c r="D87" s="29">
        <v>4400.1604708418345</v>
      </c>
      <c r="E87" s="29">
        <v>11900.181159913975</v>
      </c>
      <c r="F87" s="29">
        <v>8506.3862664915305</v>
      </c>
      <c r="G87" s="29">
        <v>338939.00849737995</v>
      </c>
      <c r="H87" s="29">
        <v>186030.33783046671</v>
      </c>
      <c r="I87" s="29">
        <v>42931.627349725699</v>
      </c>
      <c r="J87" s="29">
        <v>199993.99339929194</v>
      </c>
      <c r="K87" s="29">
        <v>45952.546366897019</v>
      </c>
      <c r="L87" s="29">
        <v>3582.0737568888708</v>
      </c>
      <c r="M87" s="29">
        <v>146819.47076140885</v>
      </c>
      <c r="N87" s="29">
        <v>17459.310997368753</v>
      </c>
      <c r="O87" s="29">
        <v>484909.17605524795</v>
      </c>
      <c r="P87" s="29">
        <v>79750.656277726303</v>
      </c>
      <c r="Q87" s="29">
        <v>33873.121929201145</v>
      </c>
      <c r="R87" s="29">
        <v>156409.02338805713</v>
      </c>
      <c r="S87" s="29">
        <v>110976.72325255429</v>
      </c>
      <c r="T87" s="29">
        <v>107610.81335014693</v>
      </c>
      <c r="U87" s="29">
        <v>252723.88799639212</v>
      </c>
      <c r="V87" s="29">
        <v>18890.161266500229</v>
      </c>
      <c r="W87" s="29">
        <v>31069.412071831648</v>
      </c>
      <c r="X87" s="29">
        <v>185290.19591029495</v>
      </c>
      <c r="Y87" s="29">
        <v>37814.067757460594</v>
      </c>
      <c r="Z87" s="29">
        <v>3885.6706711080046</v>
      </c>
      <c r="AA87" s="29">
        <v>393.26973019562502</v>
      </c>
      <c r="AB87" s="29">
        <v>3485.6511390600863</v>
      </c>
      <c r="AC87" s="29">
        <v>241542.0884931004</v>
      </c>
      <c r="AD87" s="29">
        <v>367943.77336156031</v>
      </c>
      <c r="AE87" s="29">
        <v>527517.1607354373</v>
      </c>
      <c r="AF87" s="29">
        <v>93117.942935315397</v>
      </c>
      <c r="AG87" s="29">
        <v>203771.48688397484</v>
      </c>
      <c r="AH87" s="29">
        <v>726.88870928922336</v>
      </c>
      <c r="AI87" s="29">
        <v>129316.68626346807</v>
      </c>
      <c r="AJ87" s="29">
        <v>4418.3012947311045</v>
      </c>
      <c r="AK87" s="29">
        <v>690.70162254310878</v>
      </c>
      <c r="AL87" s="29">
        <v>5148.4735543042534</v>
      </c>
      <c r="AM87" s="29">
        <v>21407.451492769243</v>
      </c>
      <c r="AN87" s="29">
        <v>4696.9869544239018</v>
      </c>
      <c r="AO87" s="29">
        <v>3571.8013682799356</v>
      </c>
      <c r="AP87" s="29">
        <v>43751.984134138082</v>
      </c>
      <c r="AQ87" s="29">
        <v>2624.8358283581715</v>
      </c>
      <c r="AR87" s="29">
        <v>1401.2803984659636</v>
      </c>
      <c r="AS87" s="29">
        <v>4808.2367077874442</v>
      </c>
      <c r="AT87" s="29">
        <v>183.92684129848138</v>
      </c>
      <c r="AU87" s="29">
        <v>1792.0106281733633</v>
      </c>
      <c r="AV87" s="29">
        <v>1031.2552783553303</v>
      </c>
      <c r="AW87" s="29">
        <v>37768.190559144132</v>
      </c>
      <c r="AX87" s="29">
        <v>1164.949387577632</v>
      </c>
      <c r="AY87" s="29">
        <v>1430.4336521249213</v>
      </c>
      <c r="AZ87" s="29">
        <v>671.51388272020199</v>
      </c>
      <c r="BA87" s="29">
        <v>2579.0581452548572</v>
      </c>
      <c r="BB87" s="29">
        <v>1581.1302159106353</v>
      </c>
      <c r="BC87" s="29">
        <v>3112.0754562368293</v>
      </c>
      <c r="BD87" s="29">
        <v>1008.3125794274433</v>
      </c>
      <c r="BE87" s="29">
        <v>224.10464900359196</v>
      </c>
      <c r="BF87" s="29">
        <v>304.0498126944762</v>
      </c>
      <c r="BG87" s="29">
        <v>11115.481184824099</v>
      </c>
      <c r="BH87" s="29">
        <v>45320.937331575937</v>
      </c>
      <c r="BI87" s="29">
        <v>4768.8268692794099</v>
      </c>
      <c r="BJ87" s="29">
        <v>57689.404481524092</v>
      </c>
      <c r="BK87" s="29">
        <v>251.02798094739217</v>
      </c>
      <c r="BL87" s="29">
        <v>43195.568869658629</v>
      </c>
      <c r="BM87" s="29">
        <v>37674.616445552732</v>
      </c>
      <c r="BN87" s="29">
        <v>4715.2219041003018</v>
      </c>
      <c r="BO87" s="29">
        <v>5070.0993184579766</v>
      </c>
      <c r="BP87" s="29">
        <v>3648.3596510175303</v>
      </c>
      <c r="BQ87" s="29">
        <v>17129.937560401391</v>
      </c>
      <c r="BR87" s="29">
        <v>4022.3090143484137</v>
      </c>
      <c r="BS87" s="29">
        <v>0</v>
      </c>
      <c r="BT87" s="59">
        <f t="shared" si="5"/>
        <v>4503283.4557881001</v>
      </c>
      <c r="BU87" s="29">
        <v>176421.03638525429</v>
      </c>
      <c r="BV87" s="29">
        <v>0</v>
      </c>
      <c r="BW87" s="29">
        <v>8614.8616468495693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68011.593990696536</v>
      </c>
      <c r="CE87" s="29">
        <v>0</v>
      </c>
      <c r="CF87" s="29">
        <v>3.5271191576707284</v>
      </c>
      <c r="CG87" s="29">
        <v>0</v>
      </c>
      <c r="CH87" s="29">
        <v>44864.494360360062</v>
      </c>
      <c r="CI87" s="29">
        <v>412133.76017514552</v>
      </c>
      <c r="CJ87" s="38">
        <f t="shared" si="6"/>
        <v>5213332.7294655638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31385.848597570035</v>
      </c>
      <c r="D88" s="29">
        <v>658.24399056122775</v>
      </c>
      <c r="E88" s="29">
        <v>1730.0807067453402</v>
      </c>
      <c r="F88" s="29">
        <v>13447.938869981905</v>
      </c>
      <c r="G88" s="29">
        <v>96418.388673930313</v>
      </c>
      <c r="H88" s="29">
        <v>2633.3433510651157</v>
      </c>
      <c r="I88" s="29">
        <v>6573.5858726547394</v>
      </c>
      <c r="J88" s="29">
        <v>27828.790583993443</v>
      </c>
      <c r="K88" s="29">
        <v>4602.5283380116944</v>
      </c>
      <c r="L88" s="29">
        <v>3632.0155914652341</v>
      </c>
      <c r="M88" s="29">
        <v>126962.72623735105</v>
      </c>
      <c r="N88" s="29">
        <v>35313.42234243227</v>
      </c>
      <c r="O88" s="29">
        <v>12812.363520504125</v>
      </c>
      <c r="P88" s="29">
        <v>354344.33998875157</v>
      </c>
      <c r="Q88" s="29">
        <v>10811.277221261775</v>
      </c>
      <c r="R88" s="29">
        <v>36053.009569606256</v>
      </c>
      <c r="S88" s="29">
        <v>21002.54645943395</v>
      </c>
      <c r="T88" s="29">
        <v>25562.848918934596</v>
      </c>
      <c r="U88" s="29">
        <v>56964.444818313103</v>
      </c>
      <c r="V88" s="29">
        <v>59293.173959586406</v>
      </c>
      <c r="W88" s="29">
        <v>59152.795394721928</v>
      </c>
      <c r="X88" s="29">
        <v>40488.365799301326</v>
      </c>
      <c r="Y88" s="29">
        <v>17112.488313894966</v>
      </c>
      <c r="Z88" s="29">
        <v>10767.729160906898</v>
      </c>
      <c r="AA88" s="29">
        <v>78.484306658995891</v>
      </c>
      <c r="AB88" s="29">
        <v>630.25121471104467</v>
      </c>
      <c r="AC88" s="29">
        <v>463602.50079454877</v>
      </c>
      <c r="AD88" s="29">
        <v>37730.116066536677</v>
      </c>
      <c r="AE88" s="29">
        <v>20754.962113129695</v>
      </c>
      <c r="AF88" s="29">
        <v>6465.2725790694121</v>
      </c>
      <c r="AG88" s="29">
        <v>6298.9010178146673</v>
      </c>
      <c r="AH88" s="29">
        <v>226.33182001291328</v>
      </c>
      <c r="AI88" s="29">
        <v>13308.222430754744</v>
      </c>
      <c r="AJ88" s="29">
        <v>741.85277804372038</v>
      </c>
      <c r="AK88" s="29">
        <v>94.788277568544999</v>
      </c>
      <c r="AL88" s="29">
        <v>961.69189646870916</v>
      </c>
      <c r="AM88" s="29">
        <v>2323.9038711926887</v>
      </c>
      <c r="AN88" s="29">
        <v>1371.5191826659552</v>
      </c>
      <c r="AO88" s="29">
        <v>450.36825410126272</v>
      </c>
      <c r="AP88" s="29">
        <v>474.7661915120155</v>
      </c>
      <c r="AQ88" s="29">
        <v>742.38241488788674</v>
      </c>
      <c r="AR88" s="29">
        <v>360.26042860855114</v>
      </c>
      <c r="AS88" s="29">
        <v>953.40508294247388</v>
      </c>
      <c r="AT88" s="29">
        <v>132.10432137416612</v>
      </c>
      <c r="AU88" s="29">
        <v>628.76817682915612</v>
      </c>
      <c r="AV88" s="29">
        <v>188.12026862194023</v>
      </c>
      <c r="AW88" s="29">
        <v>337.47528726808923</v>
      </c>
      <c r="AX88" s="29">
        <v>436.44315297298226</v>
      </c>
      <c r="AY88" s="29">
        <v>659.87733076177756</v>
      </c>
      <c r="AZ88" s="29">
        <v>212.77910561401282</v>
      </c>
      <c r="BA88" s="29">
        <v>434.98354860617025</v>
      </c>
      <c r="BB88" s="29">
        <v>136.31770162471301</v>
      </c>
      <c r="BC88" s="29">
        <v>610.18496594089356</v>
      </c>
      <c r="BD88" s="29">
        <v>188.71612231029331</v>
      </c>
      <c r="BE88" s="29">
        <v>65.888708798184766</v>
      </c>
      <c r="BF88" s="29">
        <v>77.880978913949249</v>
      </c>
      <c r="BG88" s="29">
        <v>1880.804572216796</v>
      </c>
      <c r="BH88" s="29">
        <v>9748.9231907367939</v>
      </c>
      <c r="BI88" s="29">
        <v>1074.5738715365628</v>
      </c>
      <c r="BJ88" s="29">
        <v>6785.7111820746577</v>
      </c>
      <c r="BK88" s="29">
        <v>261.83039611310835</v>
      </c>
      <c r="BL88" s="29">
        <v>6184.1013910384827</v>
      </c>
      <c r="BM88" s="29">
        <v>4306.3739045480934</v>
      </c>
      <c r="BN88" s="29">
        <v>1465.6637868740181</v>
      </c>
      <c r="BO88" s="29">
        <v>897.88212764633738</v>
      </c>
      <c r="BP88" s="29">
        <v>1628.6822673695126</v>
      </c>
      <c r="BQ88" s="29">
        <v>2511.6743193914222</v>
      </c>
      <c r="BR88" s="29">
        <v>679.50651361484984</v>
      </c>
      <c r="BS88" s="29">
        <v>0</v>
      </c>
      <c r="BT88" s="59">
        <f t="shared" si="5"/>
        <v>1654657.5441950054</v>
      </c>
      <c r="BU88" s="29">
        <v>168476.55087177351</v>
      </c>
      <c r="BV88" s="29">
        <v>0</v>
      </c>
      <c r="BW88" s="29">
        <v>20.112891935660702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147690.92003070557</v>
      </c>
      <c r="CE88" s="29">
        <v>0</v>
      </c>
      <c r="CF88" s="29">
        <v>0</v>
      </c>
      <c r="CG88" s="29">
        <v>0</v>
      </c>
      <c r="CH88" s="29">
        <v>34548.846180353074</v>
      </c>
      <c r="CI88" s="29">
        <v>312486.70606786001</v>
      </c>
      <c r="CJ88" s="38">
        <f t="shared" si="6"/>
        <v>2317880.6802376332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11211.441304462631</v>
      </c>
      <c r="D89" s="29">
        <v>131.34347543351913</v>
      </c>
      <c r="E89" s="29">
        <v>321.64814784394258</v>
      </c>
      <c r="F89" s="29">
        <v>5021.7651902200232</v>
      </c>
      <c r="G89" s="29">
        <v>158994.33051461854</v>
      </c>
      <c r="H89" s="29">
        <v>32973.041302986414</v>
      </c>
      <c r="I89" s="29">
        <v>143439.53214142058</v>
      </c>
      <c r="J89" s="29">
        <v>57096.24871754276</v>
      </c>
      <c r="K89" s="29">
        <v>13363.573362941597</v>
      </c>
      <c r="L89" s="29">
        <v>2858.7165451694973</v>
      </c>
      <c r="M89" s="29">
        <v>98761.134720242859</v>
      </c>
      <c r="N89" s="29">
        <v>1768.2475637128919</v>
      </c>
      <c r="O89" s="29">
        <v>126621.16467875584</v>
      </c>
      <c r="P89" s="29">
        <v>103677.09395333922</v>
      </c>
      <c r="Q89" s="29">
        <v>807642.72653531004</v>
      </c>
      <c r="R89" s="29">
        <v>1272572.7052806227</v>
      </c>
      <c r="S89" s="29">
        <v>204158.8095792644</v>
      </c>
      <c r="T89" s="29">
        <v>494403.64867690264</v>
      </c>
      <c r="U89" s="29">
        <v>1458917.3305851512</v>
      </c>
      <c r="V89" s="29">
        <v>227544.04651057956</v>
      </c>
      <c r="W89" s="29">
        <v>358348.35682409792</v>
      </c>
      <c r="X89" s="29">
        <v>255232.99517408898</v>
      </c>
      <c r="Y89" s="29">
        <v>221628.74802577047</v>
      </c>
      <c r="Z89" s="29">
        <v>703.4814681377303</v>
      </c>
      <c r="AA89" s="29">
        <v>63.837055708959845</v>
      </c>
      <c r="AB89" s="29">
        <v>1546.2594983601361</v>
      </c>
      <c r="AC89" s="29">
        <v>1020686.9313808342</v>
      </c>
      <c r="AD89" s="29">
        <v>17849.898708201523</v>
      </c>
      <c r="AE89" s="29">
        <v>29415.392236279637</v>
      </c>
      <c r="AF89" s="29">
        <v>2363.1512646230872</v>
      </c>
      <c r="AG89" s="29">
        <v>617.21824123367537</v>
      </c>
      <c r="AH89" s="29">
        <v>127.1165434086469</v>
      </c>
      <c r="AI89" s="29">
        <v>9949.2549277082144</v>
      </c>
      <c r="AJ89" s="29">
        <v>665.97978751464063</v>
      </c>
      <c r="AK89" s="29">
        <v>3.3710319005681426</v>
      </c>
      <c r="AL89" s="29">
        <v>176.90582623337244</v>
      </c>
      <c r="AM89" s="29">
        <v>5593.061602702167</v>
      </c>
      <c r="AN89" s="29">
        <v>274.52071350469811</v>
      </c>
      <c r="AO89" s="29">
        <v>13.502242025251611</v>
      </c>
      <c r="AP89" s="29">
        <v>11548.842868451897</v>
      </c>
      <c r="AQ89" s="29">
        <v>857.3970632772639</v>
      </c>
      <c r="AR89" s="29">
        <v>154.73231726285945</v>
      </c>
      <c r="AS89" s="29">
        <v>448.3287296691845</v>
      </c>
      <c r="AT89" s="29">
        <v>22.695866066692513</v>
      </c>
      <c r="AU89" s="29">
        <v>364.8906027764491</v>
      </c>
      <c r="AV89" s="29">
        <v>74.504916512285519</v>
      </c>
      <c r="AW89" s="29">
        <v>101.77285288375319</v>
      </c>
      <c r="AX89" s="29">
        <v>68.911504270107628</v>
      </c>
      <c r="AY89" s="29">
        <v>148.7019813370367</v>
      </c>
      <c r="AZ89" s="29">
        <v>8130.9760175518259</v>
      </c>
      <c r="BA89" s="29">
        <v>799.25507463286624</v>
      </c>
      <c r="BB89" s="29">
        <v>173.84683886424</v>
      </c>
      <c r="BC89" s="29">
        <v>254.13560516505328</v>
      </c>
      <c r="BD89" s="29">
        <v>205.99016808747629</v>
      </c>
      <c r="BE89" s="29">
        <v>10.050369987160021</v>
      </c>
      <c r="BF89" s="29">
        <v>50.732462293150441</v>
      </c>
      <c r="BG89" s="29">
        <v>5047.9326365986853</v>
      </c>
      <c r="BH89" s="29">
        <v>5274.9471960703104</v>
      </c>
      <c r="BI89" s="29">
        <v>1343.5304255164669</v>
      </c>
      <c r="BJ89" s="29">
        <v>20210.917729469318</v>
      </c>
      <c r="BK89" s="29">
        <v>61.849495107824112</v>
      </c>
      <c r="BL89" s="29">
        <v>52107.956289383161</v>
      </c>
      <c r="BM89" s="29">
        <v>970.54454772554118</v>
      </c>
      <c r="BN89" s="29">
        <v>397.60544304325077</v>
      </c>
      <c r="BO89" s="29">
        <v>346.15884763420507</v>
      </c>
      <c r="BP89" s="29">
        <v>377.70718966514505</v>
      </c>
      <c r="BQ89" s="29">
        <v>22712.485959411428</v>
      </c>
      <c r="BR89" s="29">
        <v>2540.7070711327142</v>
      </c>
      <c r="BS89" s="29">
        <v>0</v>
      </c>
      <c r="BT89" s="59">
        <f t="shared" si="5"/>
        <v>7281546.6394087058</v>
      </c>
      <c r="BU89" s="29">
        <v>56622.396830171783</v>
      </c>
      <c r="BV89" s="29">
        <v>0</v>
      </c>
      <c r="BW89" s="29">
        <v>42.041472620447763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4048.9815448476324</v>
      </c>
      <c r="CD89" s="29">
        <v>32612.131092615185</v>
      </c>
      <c r="CE89" s="29">
        <v>0</v>
      </c>
      <c r="CF89" s="29">
        <v>0</v>
      </c>
      <c r="CG89" s="29">
        <v>0</v>
      </c>
      <c r="CH89" s="29">
        <v>168759.46134480086</v>
      </c>
      <c r="CI89" s="29">
        <v>525801.7209536091</v>
      </c>
      <c r="CJ89" s="38">
        <f t="shared" si="6"/>
        <v>8069433.3726473702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46739.158639223402</v>
      </c>
      <c r="D90" s="29">
        <v>16752.760395646746</v>
      </c>
      <c r="E90" s="29">
        <v>2174.0597841176145</v>
      </c>
      <c r="F90" s="29">
        <v>1795.9285280813001</v>
      </c>
      <c r="G90" s="29">
        <v>185466.24835205649</v>
      </c>
      <c r="H90" s="29">
        <v>24510.755125000043</v>
      </c>
      <c r="I90" s="29">
        <v>205773.94515651526</v>
      </c>
      <c r="J90" s="29">
        <v>6718.465721345664</v>
      </c>
      <c r="K90" s="29">
        <v>8855.1398979026289</v>
      </c>
      <c r="L90" s="29">
        <v>2379.3961519617615</v>
      </c>
      <c r="M90" s="29">
        <v>58744.987039437794</v>
      </c>
      <c r="N90" s="29">
        <v>9401.1249337228146</v>
      </c>
      <c r="O90" s="29">
        <v>51859.647785444693</v>
      </c>
      <c r="P90" s="29">
        <v>79596.565643347465</v>
      </c>
      <c r="Q90" s="29">
        <v>74413.109453320038</v>
      </c>
      <c r="R90" s="29">
        <v>613644.05248839443</v>
      </c>
      <c r="S90" s="29">
        <v>111402.26846132457</v>
      </c>
      <c r="T90" s="29">
        <v>125131.2060072154</v>
      </c>
      <c r="U90" s="29">
        <v>343405.06381002493</v>
      </c>
      <c r="V90" s="29">
        <v>85373.606232107675</v>
      </c>
      <c r="W90" s="29">
        <v>171939.82501603806</v>
      </c>
      <c r="X90" s="29">
        <v>101108.77864223637</v>
      </c>
      <c r="Y90" s="29">
        <v>58421.279179735036</v>
      </c>
      <c r="Z90" s="29">
        <v>3598.2218673139619</v>
      </c>
      <c r="AA90" s="29">
        <v>1000.1606822409527</v>
      </c>
      <c r="AB90" s="29">
        <v>993.3037806279591</v>
      </c>
      <c r="AC90" s="29">
        <v>687938.04222410056</v>
      </c>
      <c r="AD90" s="29">
        <v>42212.759668471968</v>
      </c>
      <c r="AE90" s="29">
        <v>77208.938444690983</v>
      </c>
      <c r="AF90" s="29">
        <v>9243.065840373325</v>
      </c>
      <c r="AG90" s="29">
        <v>12441.120919268556</v>
      </c>
      <c r="AH90" s="29">
        <v>1996.8655206548415</v>
      </c>
      <c r="AI90" s="29">
        <v>66918.733175720219</v>
      </c>
      <c r="AJ90" s="29">
        <v>3046.5590984361957</v>
      </c>
      <c r="AK90" s="29">
        <v>718.86929744136796</v>
      </c>
      <c r="AL90" s="29">
        <v>1536.6382740013903</v>
      </c>
      <c r="AM90" s="29">
        <v>5923.0889815649853</v>
      </c>
      <c r="AN90" s="29">
        <v>1913.3258107693973</v>
      </c>
      <c r="AO90" s="29">
        <v>4234.2841462417027</v>
      </c>
      <c r="AP90" s="29">
        <v>15807.64516828948</v>
      </c>
      <c r="AQ90" s="29">
        <v>4899.515785932269</v>
      </c>
      <c r="AR90" s="29">
        <v>2241.6982410688333</v>
      </c>
      <c r="AS90" s="29">
        <v>4460.5777652699526</v>
      </c>
      <c r="AT90" s="29">
        <v>229.22228086676006</v>
      </c>
      <c r="AU90" s="29">
        <v>4249.0965915493562</v>
      </c>
      <c r="AV90" s="29">
        <v>2804.6053582349459</v>
      </c>
      <c r="AW90" s="29">
        <v>3919.5873573270887</v>
      </c>
      <c r="AX90" s="29">
        <v>865.13596212984453</v>
      </c>
      <c r="AY90" s="29">
        <v>1063.1101798499653</v>
      </c>
      <c r="AZ90" s="29">
        <v>531.84604142002854</v>
      </c>
      <c r="BA90" s="29">
        <v>638.61571561518099</v>
      </c>
      <c r="BB90" s="29">
        <v>529.9492338978564</v>
      </c>
      <c r="BC90" s="29">
        <v>593.95595160375615</v>
      </c>
      <c r="BD90" s="29">
        <v>652.84406328654393</v>
      </c>
      <c r="BE90" s="29">
        <v>143.30448117461893</v>
      </c>
      <c r="BF90" s="29">
        <v>309.27272803554604</v>
      </c>
      <c r="BG90" s="29">
        <v>3377.410115772419</v>
      </c>
      <c r="BH90" s="29">
        <v>20930.691406703121</v>
      </c>
      <c r="BI90" s="29">
        <v>1357.9505923717143</v>
      </c>
      <c r="BJ90" s="29">
        <v>28994.991402930627</v>
      </c>
      <c r="BK90" s="29">
        <v>407.99439389629856</v>
      </c>
      <c r="BL90" s="29">
        <v>5721.7829185575401</v>
      </c>
      <c r="BM90" s="29">
        <v>8994.4689028819594</v>
      </c>
      <c r="BN90" s="29">
        <v>1193.7903368688458</v>
      </c>
      <c r="BO90" s="29">
        <v>936.38450024065128</v>
      </c>
      <c r="BP90" s="29">
        <v>3308.3358837896012</v>
      </c>
      <c r="BQ90" s="29">
        <v>7450.5610801615658</v>
      </c>
      <c r="BR90" s="29">
        <v>894.38934363881515</v>
      </c>
      <c r="BS90" s="29">
        <v>0</v>
      </c>
      <c r="BT90" s="59">
        <f t="shared" si="5"/>
        <v>3434040.083959484</v>
      </c>
      <c r="BU90" s="29">
        <v>175706.57039026832</v>
      </c>
      <c r="BV90" s="29">
        <v>0</v>
      </c>
      <c r="BW90" s="29">
        <v>9792.1398442037862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448106.80122258788</v>
      </c>
      <c r="CD90" s="29">
        <v>670988.03144633211</v>
      </c>
      <c r="CE90" s="29">
        <v>0</v>
      </c>
      <c r="CF90" s="29">
        <v>0</v>
      </c>
      <c r="CG90" s="29">
        <v>0</v>
      </c>
      <c r="CH90" s="29">
        <v>28755.630587906449</v>
      </c>
      <c r="CI90" s="29">
        <v>702433.85333466879</v>
      </c>
      <c r="CJ90" s="38">
        <f t="shared" si="6"/>
        <v>5469823.1107854517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32931.709174108422</v>
      </c>
      <c r="D91" s="29">
        <v>1636.1096995704481</v>
      </c>
      <c r="E91" s="29">
        <v>3005.9430694901612</v>
      </c>
      <c r="F91" s="29">
        <v>2946.1630179898848</v>
      </c>
      <c r="G91" s="29">
        <v>26824.065818349656</v>
      </c>
      <c r="H91" s="29">
        <v>5953.4705732882585</v>
      </c>
      <c r="I91" s="29">
        <v>2990.8249408988981</v>
      </c>
      <c r="J91" s="29">
        <v>2841.5108259922586</v>
      </c>
      <c r="K91" s="29">
        <v>19424.205516080969</v>
      </c>
      <c r="L91" s="29">
        <v>2938.4795682731415</v>
      </c>
      <c r="M91" s="29">
        <v>6308.3408462743791</v>
      </c>
      <c r="N91" s="29">
        <v>12884.332661810615</v>
      </c>
      <c r="O91" s="29">
        <v>14404.533119806736</v>
      </c>
      <c r="P91" s="29">
        <v>7216.4334891827839</v>
      </c>
      <c r="Q91" s="29">
        <v>7576.9517516656242</v>
      </c>
      <c r="R91" s="29">
        <v>44045.243978089282</v>
      </c>
      <c r="S91" s="29">
        <v>479663.82325080351</v>
      </c>
      <c r="T91" s="29">
        <v>71938.751053041313</v>
      </c>
      <c r="U91" s="29">
        <v>216518.62640272832</v>
      </c>
      <c r="V91" s="29">
        <v>16685.757894146325</v>
      </c>
      <c r="W91" s="29">
        <v>68158.666185701848</v>
      </c>
      <c r="X91" s="29">
        <v>66307.836597707545</v>
      </c>
      <c r="Y91" s="29">
        <v>31195.503298806172</v>
      </c>
      <c r="Z91" s="29">
        <v>5659.7696781233808</v>
      </c>
      <c r="AA91" s="29">
        <v>503.25165955806727</v>
      </c>
      <c r="AB91" s="29">
        <v>13212.896883805308</v>
      </c>
      <c r="AC91" s="29">
        <v>382101.18117215857</v>
      </c>
      <c r="AD91" s="29">
        <v>39715.838894894136</v>
      </c>
      <c r="AE91" s="29">
        <v>24879.91991538713</v>
      </c>
      <c r="AF91" s="29">
        <v>5143.6758748282537</v>
      </c>
      <c r="AG91" s="29">
        <v>5993.8226745249403</v>
      </c>
      <c r="AH91" s="29">
        <v>912.35913576901271</v>
      </c>
      <c r="AI91" s="29">
        <v>32466.417118212343</v>
      </c>
      <c r="AJ91" s="29">
        <v>2108.910847794119</v>
      </c>
      <c r="AK91" s="29">
        <v>8024.6449654710459</v>
      </c>
      <c r="AL91" s="29">
        <v>1768.9256084811286</v>
      </c>
      <c r="AM91" s="29">
        <v>12491.6019027487</v>
      </c>
      <c r="AN91" s="29">
        <v>59703.828109143928</v>
      </c>
      <c r="AO91" s="29">
        <v>39391.272180802487</v>
      </c>
      <c r="AP91" s="29">
        <v>43763.435997824025</v>
      </c>
      <c r="AQ91" s="29">
        <v>2370.2228601272909</v>
      </c>
      <c r="AR91" s="29">
        <v>1396.0692411414429</v>
      </c>
      <c r="AS91" s="29">
        <v>5221.0991631622883</v>
      </c>
      <c r="AT91" s="29">
        <v>202.11810809900621</v>
      </c>
      <c r="AU91" s="29">
        <v>1761.6463563294931</v>
      </c>
      <c r="AV91" s="29">
        <v>106.99408721105618</v>
      </c>
      <c r="AW91" s="29">
        <v>162.14186631164847</v>
      </c>
      <c r="AX91" s="29">
        <v>2630.0432976612747</v>
      </c>
      <c r="AY91" s="29">
        <v>1031.1092161326701</v>
      </c>
      <c r="AZ91" s="29">
        <v>5286.3337546519415</v>
      </c>
      <c r="BA91" s="29">
        <v>1449.1374612668978</v>
      </c>
      <c r="BB91" s="29">
        <v>15681.384888567918</v>
      </c>
      <c r="BC91" s="29">
        <v>6978.1979782740118</v>
      </c>
      <c r="BD91" s="29">
        <v>3182.0564819519732</v>
      </c>
      <c r="BE91" s="29">
        <v>713.5316885854055</v>
      </c>
      <c r="BF91" s="29">
        <v>2009.686596666787</v>
      </c>
      <c r="BG91" s="29">
        <v>38076.642442257158</v>
      </c>
      <c r="BH91" s="29">
        <v>98907.97203878891</v>
      </c>
      <c r="BI91" s="29">
        <v>8573.9379106924862</v>
      </c>
      <c r="BJ91" s="29">
        <v>63016.832358786683</v>
      </c>
      <c r="BK91" s="29">
        <v>424.42504068537357</v>
      </c>
      <c r="BL91" s="29">
        <v>37086.101600169881</v>
      </c>
      <c r="BM91" s="29">
        <v>4981.9348051694997</v>
      </c>
      <c r="BN91" s="29">
        <v>20425.662113855888</v>
      </c>
      <c r="BO91" s="29">
        <v>7972.5957697469348</v>
      </c>
      <c r="BP91" s="29">
        <v>3880.4204168009469</v>
      </c>
      <c r="BQ91" s="29">
        <v>23503.879386902303</v>
      </c>
      <c r="BR91" s="29">
        <v>24309.796387705566</v>
      </c>
      <c r="BS91" s="29">
        <v>0</v>
      </c>
      <c r="BT91" s="59">
        <f t="shared" si="5"/>
        <v>2203581.0086710365</v>
      </c>
      <c r="BU91" s="29">
        <v>919976.62892934878</v>
      </c>
      <c r="BV91" s="29">
        <v>0</v>
      </c>
      <c r="BW91" s="29">
        <v>5836.2479527930409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48.004097018030372</v>
      </c>
      <c r="CD91" s="29">
        <v>2735112.4075706545</v>
      </c>
      <c r="CE91" s="29">
        <v>0</v>
      </c>
      <c r="CF91" s="29">
        <v>1300.1311428960012</v>
      </c>
      <c r="CG91" s="29">
        <v>0</v>
      </c>
      <c r="CH91" s="29">
        <v>183903.97557815688</v>
      </c>
      <c r="CI91" s="29">
        <v>542676.83966436191</v>
      </c>
      <c r="CJ91" s="38">
        <f t="shared" si="6"/>
        <v>6592435.2436062656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21184.097160285877</v>
      </c>
      <c r="D92" s="29">
        <v>1127.271827501633</v>
      </c>
      <c r="E92" s="29">
        <v>1917.3644136131607</v>
      </c>
      <c r="F92" s="29">
        <v>2458.4802369407184</v>
      </c>
      <c r="G92" s="29">
        <v>22601.12026544227</v>
      </c>
      <c r="H92" s="29">
        <v>2112.7483457982448</v>
      </c>
      <c r="I92" s="29">
        <v>2197.5852235142138</v>
      </c>
      <c r="J92" s="29">
        <v>12018.79813701794</v>
      </c>
      <c r="K92" s="29">
        <v>5572.5369738632435</v>
      </c>
      <c r="L92" s="29">
        <v>2457.9486315363574</v>
      </c>
      <c r="M92" s="29">
        <v>6560.9746493667062</v>
      </c>
      <c r="N92" s="29">
        <v>1747.8629675308828</v>
      </c>
      <c r="O92" s="29">
        <v>9264.1928183592172</v>
      </c>
      <c r="P92" s="29">
        <v>5778.5978731302948</v>
      </c>
      <c r="Q92" s="29">
        <v>26761.523631380853</v>
      </c>
      <c r="R92" s="29">
        <v>69243.884790766053</v>
      </c>
      <c r="S92" s="29">
        <v>174076.34419985366</v>
      </c>
      <c r="T92" s="29">
        <v>177325.63353071499</v>
      </c>
      <c r="U92" s="29">
        <v>253191.69510752126</v>
      </c>
      <c r="V92" s="29">
        <v>40487.654884524949</v>
      </c>
      <c r="W92" s="29">
        <v>50788.956087760111</v>
      </c>
      <c r="X92" s="29">
        <v>26186.553733595905</v>
      </c>
      <c r="Y92" s="29">
        <v>26695.542867378237</v>
      </c>
      <c r="Z92" s="29">
        <v>4294.228835228716</v>
      </c>
      <c r="AA92" s="29">
        <v>388.90175816187559</v>
      </c>
      <c r="AB92" s="29">
        <v>8672.1825798947812</v>
      </c>
      <c r="AC92" s="29">
        <v>598688.79562937131</v>
      </c>
      <c r="AD92" s="29">
        <v>78279.327841292688</v>
      </c>
      <c r="AE92" s="29">
        <v>31307.64757413348</v>
      </c>
      <c r="AF92" s="29">
        <v>11242.585482470015</v>
      </c>
      <c r="AG92" s="29">
        <v>6034.6796667505669</v>
      </c>
      <c r="AH92" s="29">
        <v>910.21521847336771</v>
      </c>
      <c r="AI92" s="29">
        <v>51241.66944454937</v>
      </c>
      <c r="AJ92" s="29">
        <v>2450.8150250236777</v>
      </c>
      <c r="AK92" s="29">
        <v>3203.1874834827786</v>
      </c>
      <c r="AL92" s="29">
        <v>1014.8659719724262</v>
      </c>
      <c r="AM92" s="29">
        <v>6401.2263573721411</v>
      </c>
      <c r="AN92" s="29">
        <v>3308.3639984141641</v>
      </c>
      <c r="AO92" s="29">
        <v>14060.7476931202</v>
      </c>
      <c r="AP92" s="29">
        <v>50114.263547957984</v>
      </c>
      <c r="AQ92" s="29">
        <v>2736.0458305959914</v>
      </c>
      <c r="AR92" s="29">
        <v>1470.4173898654471</v>
      </c>
      <c r="AS92" s="29">
        <v>24710.826768360792</v>
      </c>
      <c r="AT92" s="29">
        <v>242.47472912531845</v>
      </c>
      <c r="AU92" s="29">
        <v>2526.3170199055221</v>
      </c>
      <c r="AV92" s="29">
        <v>554.48690753507356</v>
      </c>
      <c r="AW92" s="29">
        <v>1129.9271305773477</v>
      </c>
      <c r="AX92" s="29">
        <v>2127.8081049225243</v>
      </c>
      <c r="AY92" s="29">
        <v>1879.7240527799256</v>
      </c>
      <c r="AZ92" s="29">
        <v>564.93169385082047</v>
      </c>
      <c r="BA92" s="29">
        <v>705.12423404368201</v>
      </c>
      <c r="BB92" s="29">
        <v>634.63743930309556</v>
      </c>
      <c r="BC92" s="29">
        <v>2026.9379161661914</v>
      </c>
      <c r="BD92" s="29">
        <v>1831.5840275332284</v>
      </c>
      <c r="BE92" s="29">
        <v>579.80593778045409</v>
      </c>
      <c r="BF92" s="29">
        <v>151.02395199333483</v>
      </c>
      <c r="BG92" s="29">
        <v>20709.149841343868</v>
      </c>
      <c r="BH92" s="29">
        <v>28631.367645774801</v>
      </c>
      <c r="BI92" s="29">
        <v>980.87017447723974</v>
      </c>
      <c r="BJ92" s="29">
        <v>10756.235291230178</v>
      </c>
      <c r="BK92" s="29">
        <v>310.65124555677289</v>
      </c>
      <c r="BL92" s="29">
        <v>7791.6438613358714</v>
      </c>
      <c r="BM92" s="29">
        <v>10443.930685960173</v>
      </c>
      <c r="BN92" s="29">
        <v>2840.6771248520645</v>
      </c>
      <c r="BO92" s="29">
        <v>1700.6327167413097</v>
      </c>
      <c r="BP92" s="29">
        <v>3228.8532809017943</v>
      </c>
      <c r="BQ92" s="29">
        <v>11359.05480197784</v>
      </c>
      <c r="BR92" s="29">
        <v>12666.105754567723</v>
      </c>
      <c r="BS92" s="29">
        <v>0</v>
      </c>
      <c r="BT92" s="59">
        <f t="shared" si="5"/>
        <v>1968662.3180241252</v>
      </c>
      <c r="BU92" s="29">
        <v>742522.14384977485</v>
      </c>
      <c r="BV92" s="29">
        <v>0</v>
      </c>
      <c r="BW92" s="29">
        <v>557.91384477914266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611.51638195274154</v>
      </c>
      <c r="CD92" s="29">
        <v>460840.67257797194</v>
      </c>
      <c r="CE92" s="29">
        <v>0</v>
      </c>
      <c r="CF92" s="29">
        <v>161.16904075848288</v>
      </c>
      <c r="CG92" s="29">
        <v>0</v>
      </c>
      <c r="CH92" s="29">
        <v>58017.624689506149</v>
      </c>
      <c r="CI92" s="29">
        <v>269386.3270202172</v>
      </c>
      <c r="CJ92" s="38">
        <f t="shared" si="6"/>
        <v>3500759.6854290864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112509.64761286721</v>
      </c>
      <c r="D93" s="29">
        <v>5863.5141765417484</v>
      </c>
      <c r="E93" s="29">
        <v>24157.21477389802</v>
      </c>
      <c r="F93" s="29">
        <v>12496.270991933427</v>
      </c>
      <c r="G93" s="29">
        <v>120884.31523950612</v>
      </c>
      <c r="H93" s="29">
        <v>35300.472430915201</v>
      </c>
      <c r="I93" s="29">
        <v>13253.114234481201</v>
      </c>
      <c r="J93" s="29">
        <v>21571.977928360477</v>
      </c>
      <c r="K93" s="29">
        <v>18669.702328116378</v>
      </c>
      <c r="L93" s="29">
        <v>9861.5078825401106</v>
      </c>
      <c r="M93" s="29">
        <v>76825.661449522362</v>
      </c>
      <c r="N93" s="29">
        <v>12703.366221928418</v>
      </c>
      <c r="O93" s="29">
        <v>24599.62895732047</v>
      </c>
      <c r="P93" s="29">
        <v>32497.425663344802</v>
      </c>
      <c r="Q93" s="29">
        <v>54860.425772558985</v>
      </c>
      <c r="R93" s="29">
        <v>200095.23734241625</v>
      </c>
      <c r="S93" s="29">
        <v>209899.55333966852</v>
      </c>
      <c r="T93" s="29">
        <v>210397.86363982188</v>
      </c>
      <c r="U93" s="29">
        <v>1112226.5769741773</v>
      </c>
      <c r="V93" s="29">
        <v>112521.62569528699</v>
      </c>
      <c r="W93" s="29">
        <v>332477.28043583082</v>
      </c>
      <c r="X93" s="29">
        <v>53636.944246867744</v>
      </c>
      <c r="Y93" s="29">
        <v>124362.13793361202</v>
      </c>
      <c r="Z93" s="29">
        <v>19010.004076133067</v>
      </c>
      <c r="AA93" s="29">
        <v>1653.9847805870695</v>
      </c>
      <c r="AB93" s="29">
        <v>8796.0443766462413</v>
      </c>
      <c r="AC93" s="29">
        <v>1056942.8634206008</v>
      </c>
      <c r="AD93" s="29">
        <v>179910.06498076723</v>
      </c>
      <c r="AE93" s="29">
        <v>89454.537591202868</v>
      </c>
      <c r="AF93" s="29">
        <v>20944.981330842184</v>
      </c>
      <c r="AG93" s="29">
        <v>16796.196195713892</v>
      </c>
      <c r="AH93" s="29">
        <v>6657.4505046755658</v>
      </c>
      <c r="AI93" s="29">
        <v>68563.367844518856</v>
      </c>
      <c r="AJ93" s="29">
        <v>8554.2740282658888</v>
      </c>
      <c r="AK93" s="29">
        <v>2148.437929366698</v>
      </c>
      <c r="AL93" s="29">
        <v>7422.2380226522973</v>
      </c>
      <c r="AM93" s="29">
        <v>16765.617747528759</v>
      </c>
      <c r="AN93" s="29">
        <v>19093.417669267732</v>
      </c>
      <c r="AO93" s="29">
        <v>10393.409039518976</v>
      </c>
      <c r="AP93" s="29">
        <v>66963.980807079875</v>
      </c>
      <c r="AQ93" s="29">
        <v>7947.628854619421</v>
      </c>
      <c r="AR93" s="29">
        <v>4900.0377641473442</v>
      </c>
      <c r="AS93" s="29">
        <v>11174.295444042724</v>
      </c>
      <c r="AT93" s="29">
        <v>942.80612950952218</v>
      </c>
      <c r="AU93" s="29">
        <v>6333.8225257432277</v>
      </c>
      <c r="AV93" s="29">
        <v>2313.658111779408</v>
      </c>
      <c r="AW93" s="29">
        <v>2701.2434999974612</v>
      </c>
      <c r="AX93" s="29">
        <v>4646.9915743947322</v>
      </c>
      <c r="AY93" s="29">
        <v>7369.8653983178774</v>
      </c>
      <c r="AZ93" s="29">
        <v>1329.5659249599103</v>
      </c>
      <c r="BA93" s="29">
        <v>4248.3710993410896</v>
      </c>
      <c r="BB93" s="29">
        <v>4646.6623017508109</v>
      </c>
      <c r="BC93" s="29">
        <v>3139.2046035842127</v>
      </c>
      <c r="BD93" s="29">
        <v>2657.581912826281</v>
      </c>
      <c r="BE93" s="29">
        <v>802.49509666393408</v>
      </c>
      <c r="BF93" s="29">
        <v>659.28790203916355</v>
      </c>
      <c r="BG93" s="29">
        <v>36791.24444382904</v>
      </c>
      <c r="BH93" s="29">
        <v>71889.808517088095</v>
      </c>
      <c r="BI93" s="29">
        <v>4282.1639289170716</v>
      </c>
      <c r="BJ93" s="29">
        <v>54209.417898597276</v>
      </c>
      <c r="BK93" s="29">
        <v>2013.2790487155789</v>
      </c>
      <c r="BL93" s="29">
        <v>12574.776122241952</v>
      </c>
      <c r="BM93" s="29">
        <v>14742.14537647066</v>
      </c>
      <c r="BN93" s="29">
        <v>14507.30385686123</v>
      </c>
      <c r="BO93" s="29">
        <v>8651.8521151410569</v>
      </c>
      <c r="BP93" s="29">
        <v>13137.933829513902</v>
      </c>
      <c r="BQ93" s="29">
        <v>20913.596479702403</v>
      </c>
      <c r="BR93" s="29">
        <v>12845.742913209562</v>
      </c>
      <c r="BS93" s="29">
        <v>0</v>
      </c>
      <c r="BT93" s="59">
        <f t="shared" si="5"/>
        <v>4864115.1182908891</v>
      </c>
      <c r="BU93" s="29">
        <v>391880.61908801593</v>
      </c>
      <c r="BV93" s="29">
        <v>0</v>
      </c>
      <c r="BW93" s="29">
        <v>362.86618039649892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4017.4760079000248</v>
      </c>
      <c r="CD93" s="29">
        <v>5473137.2151070675</v>
      </c>
      <c r="CE93" s="29">
        <v>0</v>
      </c>
      <c r="CF93" s="29">
        <v>1.1711438346615077</v>
      </c>
      <c r="CG93" s="29">
        <v>0</v>
      </c>
      <c r="CH93" s="29">
        <v>89653.172315687829</v>
      </c>
      <c r="CI93" s="29">
        <v>1425992.4142126408</v>
      </c>
      <c r="CJ93" s="38">
        <f t="shared" si="6"/>
        <v>12249160.052346433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3343.3274376629547</v>
      </c>
      <c r="D94" s="29">
        <v>317.86485302326088</v>
      </c>
      <c r="E94" s="29">
        <v>5931.0063088619509</v>
      </c>
      <c r="F94" s="29">
        <v>2009.6023400265374</v>
      </c>
      <c r="G94" s="29">
        <v>2307.9551057696654</v>
      </c>
      <c r="H94" s="29">
        <v>1058.252106508106</v>
      </c>
      <c r="I94" s="29">
        <v>548.78503258587045</v>
      </c>
      <c r="J94" s="29">
        <v>483.81660150240913</v>
      </c>
      <c r="K94" s="29">
        <v>224.23143011734334</v>
      </c>
      <c r="L94" s="29">
        <v>171.02764660624845</v>
      </c>
      <c r="M94" s="29">
        <v>2833.6406371544476</v>
      </c>
      <c r="N94" s="29">
        <v>655.7392620606638</v>
      </c>
      <c r="O94" s="29">
        <v>12875.74626714395</v>
      </c>
      <c r="P94" s="29">
        <v>1671.9941295150541</v>
      </c>
      <c r="Q94" s="29">
        <v>15524.991783192396</v>
      </c>
      <c r="R94" s="29">
        <v>94518.139760141814</v>
      </c>
      <c r="S94" s="29">
        <v>11279.637250836509</v>
      </c>
      <c r="T94" s="29">
        <v>27938.100596707394</v>
      </c>
      <c r="U94" s="29">
        <v>211612.67065246403</v>
      </c>
      <c r="V94" s="29">
        <v>326305.61537758663</v>
      </c>
      <c r="W94" s="29">
        <v>518028.48087020073</v>
      </c>
      <c r="X94" s="29">
        <v>13674.262381354554</v>
      </c>
      <c r="Y94" s="29">
        <v>49674.053976052921</v>
      </c>
      <c r="Z94" s="29">
        <v>403.12899103370171</v>
      </c>
      <c r="AA94" s="29">
        <v>46.045141227346662</v>
      </c>
      <c r="AB94" s="29">
        <v>3143.7723441761273</v>
      </c>
      <c r="AC94" s="29">
        <v>31847.91426003716</v>
      </c>
      <c r="AD94" s="29">
        <v>541640.20498503314</v>
      </c>
      <c r="AE94" s="29">
        <v>6606.2509122954707</v>
      </c>
      <c r="AF94" s="29">
        <v>4875.059758111388</v>
      </c>
      <c r="AG94" s="29">
        <v>68819.134897162206</v>
      </c>
      <c r="AH94" s="29">
        <v>21530.236981127011</v>
      </c>
      <c r="AI94" s="29">
        <v>4561.5944674090133</v>
      </c>
      <c r="AJ94" s="29">
        <v>1216.0453673922595</v>
      </c>
      <c r="AK94" s="29">
        <v>136.19049411322644</v>
      </c>
      <c r="AL94" s="29">
        <v>148.53345038512271</v>
      </c>
      <c r="AM94" s="29">
        <v>726.0457570324196</v>
      </c>
      <c r="AN94" s="29">
        <v>134.06748332523873</v>
      </c>
      <c r="AO94" s="29">
        <v>795.30125838449976</v>
      </c>
      <c r="AP94" s="29">
        <v>21350.63197021524</v>
      </c>
      <c r="AQ94" s="29">
        <v>484.30333785399904</v>
      </c>
      <c r="AR94" s="29">
        <v>147.47526777599495</v>
      </c>
      <c r="AS94" s="29">
        <v>415.75197893571772</v>
      </c>
      <c r="AT94" s="29">
        <v>46.007964206055682</v>
      </c>
      <c r="AU94" s="29">
        <v>420.21120043116952</v>
      </c>
      <c r="AV94" s="29">
        <v>165.86522337843812</v>
      </c>
      <c r="AW94" s="29">
        <v>276.11000821202867</v>
      </c>
      <c r="AX94" s="29">
        <v>1050.6766085802574</v>
      </c>
      <c r="AY94" s="29">
        <v>228.37529951603312</v>
      </c>
      <c r="AZ94" s="29">
        <v>83.91442845575088</v>
      </c>
      <c r="BA94" s="29">
        <v>25.01283920637913</v>
      </c>
      <c r="BB94" s="29">
        <v>100.84410511447791</v>
      </c>
      <c r="BC94" s="29">
        <v>1138.5300120211766</v>
      </c>
      <c r="BD94" s="29">
        <v>230.21901131949727</v>
      </c>
      <c r="BE94" s="29">
        <v>352.8881588875887</v>
      </c>
      <c r="BF94" s="29">
        <v>66.573290998557994</v>
      </c>
      <c r="BG94" s="29">
        <v>21146.915526857745</v>
      </c>
      <c r="BH94" s="29">
        <v>5250.0908520966677</v>
      </c>
      <c r="BI94" s="29">
        <v>242.15325911025113</v>
      </c>
      <c r="BJ94" s="29">
        <v>429.25590871361453</v>
      </c>
      <c r="BK94" s="29">
        <v>60.678549239109017</v>
      </c>
      <c r="BL94" s="29">
        <v>571.07895195122228</v>
      </c>
      <c r="BM94" s="29">
        <v>459.77948198688711</v>
      </c>
      <c r="BN94" s="29">
        <v>198.18764665431402</v>
      </c>
      <c r="BO94" s="29">
        <v>394.5599718786633</v>
      </c>
      <c r="BP94" s="29">
        <v>288.1714643312871</v>
      </c>
      <c r="BQ94" s="29">
        <v>4103.4301187672727</v>
      </c>
      <c r="BR94" s="29">
        <v>9128.7976240630123</v>
      </c>
      <c r="BS94" s="29">
        <v>0</v>
      </c>
      <c r="BT94" s="59">
        <f t="shared" si="5"/>
        <v>2058474.9584160796</v>
      </c>
      <c r="BU94" s="29">
        <v>4277340.2407435011</v>
      </c>
      <c r="BV94" s="29">
        <v>0</v>
      </c>
      <c r="BW94" s="29">
        <v>71572.890896447017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258995.89568791844</v>
      </c>
      <c r="CD94" s="29">
        <v>78781.607035140478</v>
      </c>
      <c r="CE94" s="29">
        <v>0</v>
      </c>
      <c r="CF94" s="29">
        <v>0</v>
      </c>
      <c r="CG94" s="29">
        <v>0</v>
      </c>
      <c r="CH94" s="29">
        <v>556991.98159894953</v>
      </c>
      <c r="CI94" s="29">
        <v>1097030.4568491268</v>
      </c>
      <c r="CJ94" s="38">
        <f t="shared" si="6"/>
        <v>8399188.0312271621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1182.3555078279849</v>
      </c>
      <c r="D95" s="29">
        <v>78.830711666725875</v>
      </c>
      <c r="E95" s="29">
        <v>14891.576980514648</v>
      </c>
      <c r="F95" s="29">
        <v>64.339737746131362</v>
      </c>
      <c r="G95" s="29">
        <v>921.24363304208202</v>
      </c>
      <c r="H95" s="29">
        <v>299.46236096301857</v>
      </c>
      <c r="I95" s="29">
        <v>114.55225993980767</v>
      </c>
      <c r="J95" s="29">
        <v>165210.74290218344</v>
      </c>
      <c r="K95" s="29">
        <v>37482.16626313467</v>
      </c>
      <c r="L95" s="29">
        <v>133.85001447452461</v>
      </c>
      <c r="M95" s="29">
        <v>717.24760558728315</v>
      </c>
      <c r="N95" s="29">
        <v>299.17468735086254</v>
      </c>
      <c r="O95" s="29">
        <v>307.13758984163167</v>
      </c>
      <c r="P95" s="29">
        <v>712.13044677256994</v>
      </c>
      <c r="Q95" s="29">
        <v>1051.8193958586087</v>
      </c>
      <c r="R95" s="29">
        <v>27490.387816249873</v>
      </c>
      <c r="S95" s="29">
        <v>2017.5917063588649</v>
      </c>
      <c r="T95" s="29">
        <v>7869.2624914046319</v>
      </c>
      <c r="U95" s="29">
        <v>15375.964529702123</v>
      </c>
      <c r="V95" s="29">
        <v>16358.588081114032</v>
      </c>
      <c r="W95" s="29">
        <v>44086.915156368967</v>
      </c>
      <c r="X95" s="29">
        <v>1096.5462348251638</v>
      </c>
      <c r="Y95" s="29">
        <v>2704.9445570027137</v>
      </c>
      <c r="Z95" s="29">
        <v>297.64720986249574</v>
      </c>
      <c r="AA95" s="29">
        <v>23.062060937246358</v>
      </c>
      <c r="AB95" s="29">
        <v>2933.267628866603</v>
      </c>
      <c r="AC95" s="29">
        <v>108488.63687115884</v>
      </c>
      <c r="AD95" s="29">
        <v>399.88980510634872</v>
      </c>
      <c r="AE95" s="29">
        <v>10085.95207427965</v>
      </c>
      <c r="AF95" s="29">
        <v>3832.1592125917036</v>
      </c>
      <c r="AG95" s="29">
        <v>71157.87303858556</v>
      </c>
      <c r="AH95" s="29">
        <v>38312.256425020314</v>
      </c>
      <c r="AI95" s="29">
        <v>36364.020763983579</v>
      </c>
      <c r="AJ95" s="29">
        <v>1767.3236290451596</v>
      </c>
      <c r="AK95" s="29">
        <v>321.36565231296845</v>
      </c>
      <c r="AL95" s="29">
        <v>106.91758185394707</v>
      </c>
      <c r="AM95" s="29">
        <v>6223.3658159701517</v>
      </c>
      <c r="AN95" s="29">
        <v>711.92925931348873</v>
      </c>
      <c r="AO95" s="29">
        <v>2362.311321733021</v>
      </c>
      <c r="AP95" s="29">
        <v>10148.401762700927</v>
      </c>
      <c r="AQ95" s="29">
        <v>328.39651356218207</v>
      </c>
      <c r="AR95" s="29">
        <v>292.11069961097502</v>
      </c>
      <c r="AS95" s="29">
        <v>3736.4870694871965</v>
      </c>
      <c r="AT95" s="29">
        <v>11.393778769180267</v>
      </c>
      <c r="AU95" s="29">
        <v>42.603068078235886</v>
      </c>
      <c r="AV95" s="29">
        <v>3.5670227929436806</v>
      </c>
      <c r="AW95" s="29">
        <v>6.2827400716599406</v>
      </c>
      <c r="AX95" s="29">
        <v>665.23546569229859</v>
      </c>
      <c r="AY95" s="29">
        <v>165.31278840749422</v>
      </c>
      <c r="AZ95" s="29">
        <v>52.021262880104992</v>
      </c>
      <c r="BA95" s="29">
        <v>13.971800043245198</v>
      </c>
      <c r="BB95" s="29">
        <v>42.983887036716411</v>
      </c>
      <c r="BC95" s="29">
        <v>765.32576341971776</v>
      </c>
      <c r="BD95" s="29">
        <v>1286.4609658215959</v>
      </c>
      <c r="BE95" s="29">
        <v>209.51774103068124</v>
      </c>
      <c r="BF95" s="29">
        <v>266.68424010174436</v>
      </c>
      <c r="BG95" s="29">
        <v>9222.3899733763883</v>
      </c>
      <c r="BH95" s="29">
        <v>127686.36743261311</v>
      </c>
      <c r="BI95" s="29">
        <v>27.374824488964489</v>
      </c>
      <c r="BJ95" s="29">
        <v>90.022881389176661</v>
      </c>
      <c r="BK95" s="29">
        <v>51.532003576052041</v>
      </c>
      <c r="BL95" s="29">
        <v>912.15973674072063</v>
      </c>
      <c r="BM95" s="29">
        <v>547.60782147316024</v>
      </c>
      <c r="BN95" s="29">
        <v>447.81644628464414</v>
      </c>
      <c r="BO95" s="29">
        <v>505.91478275019085</v>
      </c>
      <c r="BP95" s="29">
        <v>208.42871021701211</v>
      </c>
      <c r="BQ95" s="29">
        <v>4142.3127108367362</v>
      </c>
      <c r="BR95" s="29">
        <v>4585.6114831492978</v>
      </c>
      <c r="BS95" s="29">
        <v>0</v>
      </c>
      <c r="BT95" s="59">
        <f t="shared" si="5"/>
        <v>790319.10439695418</v>
      </c>
      <c r="BU95" s="29">
        <v>35334.217881459903</v>
      </c>
      <c r="BV95" s="29">
        <v>0</v>
      </c>
      <c r="BW95" s="29">
        <v>14603.354854127349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810960.05388461752</v>
      </c>
      <c r="CD95" s="29">
        <v>1162107.7439326483</v>
      </c>
      <c r="CE95" s="29">
        <v>0</v>
      </c>
      <c r="CF95" s="29">
        <v>52.223501014976172</v>
      </c>
      <c r="CG95" s="29">
        <v>0</v>
      </c>
      <c r="CH95" s="29">
        <v>116794.39232917827</v>
      </c>
      <c r="CI95" s="29">
        <v>406685.0535900683</v>
      </c>
      <c r="CJ95" s="38">
        <f t="shared" si="6"/>
        <v>3336856.1443700683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10499.16704917789</v>
      </c>
      <c r="D96" s="29">
        <v>1890.6167382997223</v>
      </c>
      <c r="E96" s="29">
        <v>9929.4295538615188</v>
      </c>
      <c r="F96" s="29">
        <v>974.15909342085615</v>
      </c>
      <c r="G96" s="29">
        <v>11510.678174342394</v>
      </c>
      <c r="H96" s="29">
        <v>38700.265414541107</v>
      </c>
      <c r="I96" s="29">
        <v>4355.9743883172287</v>
      </c>
      <c r="J96" s="29">
        <v>161668.30963014983</v>
      </c>
      <c r="K96" s="29">
        <v>17019.55409964862</v>
      </c>
      <c r="L96" s="29">
        <v>1696.2912144494751</v>
      </c>
      <c r="M96" s="29">
        <v>11810.279813022986</v>
      </c>
      <c r="N96" s="29">
        <v>15039.47639345875</v>
      </c>
      <c r="O96" s="29">
        <v>9939.0277790587788</v>
      </c>
      <c r="P96" s="29">
        <v>11395.025124015478</v>
      </c>
      <c r="Q96" s="29">
        <v>6248.3153702047639</v>
      </c>
      <c r="R96" s="29">
        <v>34085.083485366362</v>
      </c>
      <c r="S96" s="29">
        <v>39862.863412728497</v>
      </c>
      <c r="T96" s="29">
        <v>16197.81239637024</v>
      </c>
      <c r="U96" s="29">
        <v>54465.987936931924</v>
      </c>
      <c r="V96" s="29">
        <v>11869.788441328899</v>
      </c>
      <c r="W96" s="29">
        <v>25549.454267521964</v>
      </c>
      <c r="X96" s="29">
        <v>156121.6907301913</v>
      </c>
      <c r="Y96" s="29">
        <v>8509.2813451416005</v>
      </c>
      <c r="Z96" s="29">
        <v>1975.1797769668506</v>
      </c>
      <c r="AA96" s="29">
        <v>407.38329849699568</v>
      </c>
      <c r="AB96" s="29">
        <v>4397.7250283247358</v>
      </c>
      <c r="AC96" s="29">
        <v>50422.294592879509</v>
      </c>
      <c r="AD96" s="29">
        <v>10630.523892051715</v>
      </c>
      <c r="AE96" s="29">
        <v>18486.887585307068</v>
      </c>
      <c r="AF96" s="29">
        <v>19769.257538993053</v>
      </c>
      <c r="AG96" s="29">
        <v>3617.3050200529137</v>
      </c>
      <c r="AH96" s="29">
        <v>437.30551730743173</v>
      </c>
      <c r="AI96" s="29">
        <v>24400.724034802501</v>
      </c>
      <c r="AJ96" s="29">
        <v>2596.8267900707765</v>
      </c>
      <c r="AK96" s="29">
        <v>188.86118300119625</v>
      </c>
      <c r="AL96" s="29">
        <v>2699.1401857412802</v>
      </c>
      <c r="AM96" s="29">
        <v>7914.0714938207866</v>
      </c>
      <c r="AN96" s="29">
        <v>9260.0245623055052</v>
      </c>
      <c r="AO96" s="29">
        <v>1194.1710489039442</v>
      </c>
      <c r="AP96" s="29">
        <v>1575.2818559656457</v>
      </c>
      <c r="AQ96" s="29">
        <v>5348.2716905458046</v>
      </c>
      <c r="AR96" s="29">
        <v>1788.5566123172453</v>
      </c>
      <c r="AS96" s="29">
        <v>2499.8716913462408</v>
      </c>
      <c r="AT96" s="29">
        <v>1770.0906308301458</v>
      </c>
      <c r="AU96" s="29">
        <v>1646.3527358051222</v>
      </c>
      <c r="AV96" s="29">
        <v>380.38322789695849</v>
      </c>
      <c r="AW96" s="29">
        <v>757.83846406028431</v>
      </c>
      <c r="AX96" s="29">
        <v>3339.0863607593919</v>
      </c>
      <c r="AY96" s="29">
        <v>4781.2886399650915</v>
      </c>
      <c r="AZ96" s="29">
        <v>4340.7989244533837</v>
      </c>
      <c r="BA96" s="29">
        <v>2697.0002027817632</v>
      </c>
      <c r="BB96" s="29">
        <v>934.23141598036852</v>
      </c>
      <c r="BC96" s="29">
        <v>3415.5704254002803</v>
      </c>
      <c r="BD96" s="29">
        <v>1182.6565504714863</v>
      </c>
      <c r="BE96" s="29">
        <v>430.31890222638282</v>
      </c>
      <c r="BF96" s="29">
        <v>218.01155110047421</v>
      </c>
      <c r="BG96" s="29">
        <v>12011.87957377505</v>
      </c>
      <c r="BH96" s="29">
        <v>55664.309662185929</v>
      </c>
      <c r="BI96" s="29">
        <v>2092.3629477295276</v>
      </c>
      <c r="BJ96" s="29">
        <v>51408.075830470814</v>
      </c>
      <c r="BK96" s="29">
        <v>289.04230178339685</v>
      </c>
      <c r="BL96" s="29">
        <v>83286.894686918647</v>
      </c>
      <c r="BM96" s="29">
        <v>47158.243592995379</v>
      </c>
      <c r="BN96" s="29">
        <v>7047.3727742480905</v>
      </c>
      <c r="BO96" s="29">
        <v>6496.7231216436603</v>
      </c>
      <c r="BP96" s="29">
        <v>8369.1083949210479</v>
      </c>
      <c r="BQ96" s="29">
        <v>6427.205951020831</v>
      </c>
      <c r="BR96" s="29">
        <v>8207.5434996804415</v>
      </c>
      <c r="BS96" s="29">
        <v>0</v>
      </c>
      <c r="BT96" s="59">
        <f t="shared" si="5"/>
        <v>1143300.5856198554</v>
      </c>
      <c r="BU96" s="29">
        <v>1603057.132877328</v>
      </c>
      <c r="BV96" s="29">
        <v>0</v>
      </c>
      <c r="BW96" s="29">
        <v>56898.851906276774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3189.5665262088492</v>
      </c>
      <c r="CD96" s="29">
        <v>1257223.5857025732</v>
      </c>
      <c r="CE96" s="29">
        <v>0</v>
      </c>
      <c r="CF96" s="29">
        <v>0</v>
      </c>
      <c r="CG96" s="29">
        <v>108319.10200194348</v>
      </c>
      <c r="CH96" s="29">
        <v>-67829.835629107256</v>
      </c>
      <c r="CI96" s="29">
        <v>472539.59905612026</v>
      </c>
      <c r="CJ96" s="38">
        <f t="shared" si="6"/>
        <v>4576698.5880611986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3501.0145368203025</v>
      </c>
      <c r="D97" s="29">
        <v>106.4294114038629</v>
      </c>
      <c r="E97" s="29">
        <v>110691.75497543863</v>
      </c>
      <c r="F97" s="29">
        <v>354.85645931154784</v>
      </c>
      <c r="G97" s="29">
        <v>2877.5002274133094</v>
      </c>
      <c r="H97" s="29">
        <v>639.83744621041922</v>
      </c>
      <c r="I97" s="29">
        <v>333.12514456425527</v>
      </c>
      <c r="J97" s="29">
        <v>302.68910025532654</v>
      </c>
      <c r="K97" s="29">
        <v>2481.8831122207894</v>
      </c>
      <c r="L97" s="29">
        <v>211.93669779313288</v>
      </c>
      <c r="M97" s="29">
        <v>5016.9620690796992</v>
      </c>
      <c r="N97" s="29">
        <v>773.59235198714509</v>
      </c>
      <c r="O97" s="29">
        <v>1477.9449368367327</v>
      </c>
      <c r="P97" s="29">
        <v>2747.6953790372886</v>
      </c>
      <c r="Q97" s="29">
        <v>53691.733872499943</v>
      </c>
      <c r="R97" s="29">
        <v>284233.19021435885</v>
      </c>
      <c r="S97" s="29">
        <v>8701.5668442989518</v>
      </c>
      <c r="T97" s="29">
        <v>36549.710152846033</v>
      </c>
      <c r="U97" s="29">
        <v>260685.38943143166</v>
      </c>
      <c r="V97" s="29">
        <v>21971.517711928038</v>
      </c>
      <c r="W97" s="29">
        <v>108028.51998769079</v>
      </c>
      <c r="X97" s="29">
        <v>9904.7028228084528</v>
      </c>
      <c r="Y97" s="29">
        <v>34655.264324333482</v>
      </c>
      <c r="Z97" s="29">
        <v>433.55404564751052</v>
      </c>
      <c r="AA97" s="29">
        <v>43.606696217845474</v>
      </c>
      <c r="AB97" s="29">
        <v>692.88341983253963</v>
      </c>
      <c r="AC97" s="29">
        <v>117297.08539626301</v>
      </c>
      <c r="AD97" s="29">
        <v>6766.8526747012029</v>
      </c>
      <c r="AE97" s="29">
        <v>4815.2821179048233</v>
      </c>
      <c r="AF97" s="29">
        <v>3666.9601209044954</v>
      </c>
      <c r="AG97" s="29">
        <v>31093.631869499564</v>
      </c>
      <c r="AH97" s="29">
        <v>278289.4652910445</v>
      </c>
      <c r="AI97" s="29">
        <v>3693.1938795530159</v>
      </c>
      <c r="AJ97" s="29">
        <v>2907.5155403395806</v>
      </c>
      <c r="AK97" s="29">
        <v>25.856754738531031</v>
      </c>
      <c r="AL97" s="29">
        <v>593.05753753768261</v>
      </c>
      <c r="AM97" s="29">
        <v>2570.7240407586123</v>
      </c>
      <c r="AN97" s="29">
        <v>1208.5176378033721</v>
      </c>
      <c r="AO97" s="29">
        <v>127.13115962540546</v>
      </c>
      <c r="AP97" s="29">
        <v>485.54395500915763</v>
      </c>
      <c r="AQ97" s="29">
        <v>338.0849403499613</v>
      </c>
      <c r="AR97" s="29">
        <v>145.09334003819748</v>
      </c>
      <c r="AS97" s="29">
        <v>250.73291070391849</v>
      </c>
      <c r="AT97" s="29">
        <v>49.174736966256908</v>
      </c>
      <c r="AU97" s="29">
        <v>126.82098296973531</v>
      </c>
      <c r="AV97" s="29">
        <v>8.3865770742507522</v>
      </c>
      <c r="AW97" s="29">
        <v>13.882793791218631</v>
      </c>
      <c r="AX97" s="29">
        <v>149.64111108423168</v>
      </c>
      <c r="AY97" s="29">
        <v>105.68120851397799</v>
      </c>
      <c r="AZ97" s="29">
        <v>880.58905218049802</v>
      </c>
      <c r="BA97" s="29">
        <v>68.990082412666681</v>
      </c>
      <c r="BB97" s="29">
        <v>66.078718331344277</v>
      </c>
      <c r="BC97" s="29">
        <v>682.14839957742288</v>
      </c>
      <c r="BD97" s="29">
        <v>694.76311013030693</v>
      </c>
      <c r="BE97" s="29">
        <v>33.473417429688077</v>
      </c>
      <c r="BF97" s="29">
        <v>114.78714802608702</v>
      </c>
      <c r="BG97" s="29">
        <v>6308.64682909967</v>
      </c>
      <c r="BH97" s="29">
        <v>133656.53081385608</v>
      </c>
      <c r="BI97" s="29">
        <v>244.82500639854135</v>
      </c>
      <c r="BJ97" s="29">
        <v>4904.9161784368434</v>
      </c>
      <c r="BK97" s="29">
        <v>33.918940630806702</v>
      </c>
      <c r="BL97" s="29">
        <v>1276.3499376767572</v>
      </c>
      <c r="BM97" s="29">
        <v>1107.3571731001716</v>
      </c>
      <c r="BN97" s="29">
        <v>782.50831866614681</v>
      </c>
      <c r="BO97" s="29">
        <v>314.07727900625173</v>
      </c>
      <c r="BP97" s="29">
        <v>616.47610848829947</v>
      </c>
      <c r="BQ97" s="29">
        <v>760.10266628499789</v>
      </c>
      <c r="BR97" s="29">
        <v>4068.1285565267362</v>
      </c>
      <c r="BS97" s="29">
        <v>0</v>
      </c>
      <c r="BT97" s="59">
        <f t="shared" si="5"/>
        <v>1562451.8456857007</v>
      </c>
      <c r="BU97" s="29">
        <v>92948.212094764036</v>
      </c>
      <c r="BV97" s="29">
        <v>0</v>
      </c>
      <c r="BW97" s="29">
        <v>1771.1984381953953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436771.23499461607</v>
      </c>
      <c r="CD97" s="29">
        <v>93750.701820887451</v>
      </c>
      <c r="CE97" s="29">
        <v>0</v>
      </c>
      <c r="CF97" s="29">
        <v>0</v>
      </c>
      <c r="CG97" s="29">
        <v>0</v>
      </c>
      <c r="CH97" s="29">
        <v>100107.29918285631</v>
      </c>
      <c r="CI97" s="29">
        <v>384482.41294851579</v>
      </c>
      <c r="CJ97" s="38">
        <f t="shared" si="6"/>
        <v>2672282.9051655359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59282.099319255023</v>
      </c>
      <c r="D98" s="29">
        <v>321.10921336581413</v>
      </c>
      <c r="E98" s="29">
        <v>1597.1978639933118</v>
      </c>
      <c r="F98" s="29">
        <v>5618.3755569137829</v>
      </c>
      <c r="G98" s="29">
        <v>53390.780658658041</v>
      </c>
      <c r="H98" s="29">
        <v>9795.1841596910399</v>
      </c>
      <c r="I98" s="29">
        <v>8717.0718198607083</v>
      </c>
      <c r="J98" s="29">
        <v>7702.5561829546414</v>
      </c>
      <c r="K98" s="29">
        <v>2834.0171180122998</v>
      </c>
      <c r="L98" s="29">
        <v>5031.864879941214</v>
      </c>
      <c r="M98" s="29">
        <v>13441.372089447581</v>
      </c>
      <c r="N98" s="29">
        <v>4086.4767417433718</v>
      </c>
      <c r="O98" s="29">
        <v>11433.848783025454</v>
      </c>
      <c r="P98" s="29">
        <v>45790.54320760227</v>
      </c>
      <c r="Q98" s="29">
        <v>14875.992271384021</v>
      </c>
      <c r="R98" s="29">
        <v>17845.451585820592</v>
      </c>
      <c r="S98" s="29">
        <v>3546.3209945020199</v>
      </c>
      <c r="T98" s="29">
        <v>2527.6090582031111</v>
      </c>
      <c r="U98" s="29">
        <v>13978.87810011223</v>
      </c>
      <c r="V98" s="29">
        <v>1964.1837183417697</v>
      </c>
      <c r="W98" s="29">
        <v>4805.2081665372625</v>
      </c>
      <c r="X98" s="29">
        <v>7246.1286155533926</v>
      </c>
      <c r="Y98" s="29">
        <v>1264.9284697907133</v>
      </c>
      <c r="Z98" s="29">
        <v>4087.773177486104</v>
      </c>
      <c r="AA98" s="29">
        <v>5351.543115922741</v>
      </c>
      <c r="AB98" s="29">
        <v>2121.7055348709914</v>
      </c>
      <c r="AC98" s="29">
        <v>16199.629399951165</v>
      </c>
      <c r="AD98" s="29">
        <v>10517.724557157557</v>
      </c>
      <c r="AE98" s="29">
        <v>42487.666648902596</v>
      </c>
      <c r="AF98" s="29">
        <v>34206.052769210954</v>
      </c>
      <c r="AG98" s="29">
        <v>9088.594098231013</v>
      </c>
      <c r="AH98" s="29">
        <v>38.048168191648905</v>
      </c>
      <c r="AI98" s="29">
        <v>709.19809001407191</v>
      </c>
      <c r="AJ98" s="29">
        <v>2098.6462027585726</v>
      </c>
      <c r="AK98" s="29">
        <v>264.16666321746169</v>
      </c>
      <c r="AL98" s="29">
        <v>8115.6208317843902</v>
      </c>
      <c r="AM98" s="29">
        <v>3623.8786139896247</v>
      </c>
      <c r="AN98" s="29">
        <v>1425.2024738451023</v>
      </c>
      <c r="AO98" s="29">
        <v>7020.7937315741656</v>
      </c>
      <c r="AP98" s="29">
        <v>5209.2463893917939</v>
      </c>
      <c r="AQ98" s="29">
        <v>6143.16443695414</v>
      </c>
      <c r="AR98" s="29">
        <v>6109.6844403947662</v>
      </c>
      <c r="AS98" s="29">
        <v>5815.8768115403236</v>
      </c>
      <c r="AT98" s="29">
        <v>5220.7086379110242</v>
      </c>
      <c r="AU98" s="29">
        <v>2297.4133198525433</v>
      </c>
      <c r="AV98" s="29">
        <v>30302.132725619438</v>
      </c>
      <c r="AW98" s="29">
        <v>10490.428281758443</v>
      </c>
      <c r="AX98" s="29">
        <v>2708.4894711812467</v>
      </c>
      <c r="AY98" s="29">
        <v>6186.0679155586586</v>
      </c>
      <c r="AZ98" s="29">
        <v>1698.0261842572186</v>
      </c>
      <c r="BA98" s="29">
        <v>2348.3131316039144</v>
      </c>
      <c r="BB98" s="29">
        <v>1385.811429050611</v>
      </c>
      <c r="BC98" s="29">
        <v>1036.6327806844488</v>
      </c>
      <c r="BD98" s="29">
        <v>13411.641026793355</v>
      </c>
      <c r="BE98" s="29">
        <v>305.3625074959142</v>
      </c>
      <c r="BF98" s="29">
        <v>31.917523129458722</v>
      </c>
      <c r="BG98" s="29">
        <v>1960.0418175083853</v>
      </c>
      <c r="BH98" s="29">
        <v>20165.066756581851</v>
      </c>
      <c r="BI98" s="29">
        <v>642.88827295831072</v>
      </c>
      <c r="BJ98" s="29">
        <v>27007.231393715439</v>
      </c>
      <c r="BK98" s="29">
        <v>59.935063344652548</v>
      </c>
      <c r="BL98" s="29">
        <v>15308.114780620464</v>
      </c>
      <c r="BM98" s="29">
        <v>29929.815397565795</v>
      </c>
      <c r="BN98" s="29">
        <v>3150.0827722089275</v>
      </c>
      <c r="BO98" s="29">
        <v>2843.4881432727398</v>
      </c>
      <c r="BP98" s="29">
        <v>2667.2046574296123</v>
      </c>
      <c r="BQ98" s="29">
        <v>863.55090488579663</v>
      </c>
      <c r="BR98" s="29">
        <v>742.39465614520759</v>
      </c>
      <c r="BS98" s="29">
        <v>0</v>
      </c>
      <c r="BT98" s="59">
        <f t="shared" si="5"/>
        <v>650494.17428123229</v>
      </c>
      <c r="BU98" s="29">
        <v>396487.22764466726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-33224.326676154378</v>
      </c>
      <c r="CI98" s="29">
        <v>219.20410151827053</v>
      </c>
      <c r="CJ98" s="38">
        <f t="shared" si="6"/>
        <v>1013976.2793512634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184.0427183659987</v>
      </c>
      <c r="D101" s="29">
        <v>0</v>
      </c>
      <c r="E101" s="29">
        <v>207.09577226518988</v>
      </c>
      <c r="F101" s="29">
        <v>-46.409466280784592</v>
      </c>
      <c r="G101" s="29">
        <v>841.28923142692827</v>
      </c>
      <c r="H101" s="29">
        <v>214.10659567569689</v>
      </c>
      <c r="I101" s="29">
        <v>0</v>
      </c>
      <c r="J101" s="29">
        <v>173.82857562663708</v>
      </c>
      <c r="K101" s="29">
        <v>467.39739708713978</v>
      </c>
      <c r="L101" s="29">
        <v>65.938045981663763</v>
      </c>
      <c r="M101" s="29">
        <v>1004.6182831937018</v>
      </c>
      <c r="N101" s="29">
        <v>548.33440558096345</v>
      </c>
      <c r="O101" s="29">
        <v>424.74034597683703</v>
      </c>
      <c r="P101" s="29">
        <v>95.0241870713579</v>
      </c>
      <c r="Q101" s="29">
        <v>0</v>
      </c>
      <c r="R101" s="29">
        <v>242.97035381555315</v>
      </c>
      <c r="S101" s="29">
        <v>1050.4125958412055</v>
      </c>
      <c r="T101" s="29">
        <v>177.0805946340482</v>
      </c>
      <c r="U101" s="29">
        <v>750.28368712358042</v>
      </c>
      <c r="V101" s="29">
        <v>0</v>
      </c>
      <c r="W101" s="29">
        <v>31.266326508339294</v>
      </c>
      <c r="X101" s="29">
        <v>664.76348133882107</v>
      </c>
      <c r="Y101" s="29">
        <v>0</v>
      </c>
      <c r="Z101" s="29">
        <v>16.217471525421988</v>
      </c>
      <c r="AA101" s="29">
        <v>0</v>
      </c>
      <c r="AB101" s="29">
        <v>0</v>
      </c>
      <c r="AC101" s="29">
        <v>882708.78787638224</v>
      </c>
      <c r="AD101" s="29">
        <v>0</v>
      </c>
      <c r="AE101" s="29">
        <v>0</v>
      </c>
      <c r="AF101" s="29">
        <v>966.94781067399686</v>
      </c>
      <c r="AG101" s="29">
        <v>0</v>
      </c>
      <c r="AH101" s="29">
        <v>0</v>
      </c>
      <c r="AI101" s="29">
        <v>4.2544170230932501</v>
      </c>
      <c r="AJ101" s="29">
        <v>17.895310740613048</v>
      </c>
      <c r="AK101" s="29">
        <v>55.623460248726317</v>
      </c>
      <c r="AL101" s="29">
        <v>187.01048029600665</v>
      </c>
      <c r="AM101" s="29">
        <v>0</v>
      </c>
      <c r="AN101" s="29">
        <v>0</v>
      </c>
      <c r="AO101" s="29">
        <v>0</v>
      </c>
      <c r="AP101" s="29">
        <v>63.532615098133462</v>
      </c>
      <c r="AQ101" s="29">
        <v>44.70873742496493</v>
      </c>
      <c r="AR101" s="29">
        <v>0</v>
      </c>
      <c r="AS101" s="29">
        <v>937.50087210431013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226.71612038902921</v>
      </c>
      <c r="AZ101" s="29">
        <v>2.5645174686086576</v>
      </c>
      <c r="BA101" s="29">
        <v>0</v>
      </c>
      <c r="BB101" s="29">
        <v>37.852532505303479</v>
      </c>
      <c r="BC101" s="29">
        <v>0</v>
      </c>
      <c r="BD101" s="29">
        <v>0</v>
      </c>
      <c r="BE101" s="29">
        <v>0</v>
      </c>
      <c r="BF101" s="29">
        <v>0</v>
      </c>
      <c r="BG101" s="29">
        <v>413.82815723545826</v>
      </c>
      <c r="BH101" s="29">
        <v>9.5276344339918406</v>
      </c>
      <c r="BI101" s="29">
        <v>0</v>
      </c>
      <c r="BJ101" s="29">
        <v>0</v>
      </c>
      <c r="BK101" s="29">
        <v>33.369256242905173</v>
      </c>
      <c r="BL101" s="29">
        <v>0</v>
      </c>
      <c r="BM101" s="29">
        <v>1122.0184508953653</v>
      </c>
      <c r="BN101" s="29">
        <v>3611.1179926039181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897556.25684452453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52933.70267413777</v>
      </c>
      <c r="CA101" s="29">
        <v>6370.0496562306025</v>
      </c>
      <c r="CB101" s="29">
        <v>401319.04694321362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1358179.0561181065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2.3856933055580463</v>
      </c>
      <c r="D102" s="29">
        <v>0</v>
      </c>
      <c r="E102" s="29">
        <v>3.0313556599516911</v>
      </c>
      <c r="F102" s="29">
        <v>0</v>
      </c>
      <c r="G102" s="29">
        <v>11.3680148039013</v>
      </c>
      <c r="H102" s="29">
        <v>3.2956968498947994</v>
      </c>
      <c r="I102" s="29">
        <v>0</v>
      </c>
      <c r="J102" s="29">
        <v>2.6761531242552077</v>
      </c>
      <c r="K102" s="29">
        <v>6.7136003310786219</v>
      </c>
      <c r="L102" s="29">
        <v>0</v>
      </c>
      <c r="M102" s="29">
        <v>14.241994384966816</v>
      </c>
      <c r="N102" s="29">
        <v>7.8666611008440812</v>
      </c>
      <c r="O102" s="29">
        <v>0</v>
      </c>
      <c r="P102" s="29">
        <v>0</v>
      </c>
      <c r="Q102" s="29">
        <v>0</v>
      </c>
      <c r="R102" s="29">
        <v>3.7402486863806712</v>
      </c>
      <c r="S102" s="29">
        <v>16.170722582592195</v>
      </c>
      <c r="T102" s="29">
        <v>2.7274999671325419</v>
      </c>
      <c r="U102" s="29">
        <v>9.7778640849323377</v>
      </c>
      <c r="V102" s="29">
        <v>0</v>
      </c>
      <c r="W102" s="29">
        <v>0</v>
      </c>
      <c r="X102" s="29">
        <v>10.234004765725651</v>
      </c>
      <c r="Y102" s="29">
        <v>0</v>
      </c>
      <c r="Z102" s="29">
        <v>0</v>
      </c>
      <c r="AA102" s="29">
        <v>0</v>
      </c>
      <c r="AB102" s="29">
        <v>0</v>
      </c>
      <c r="AC102" s="29">
        <v>1.8296074078502307</v>
      </c>
      <c r="AD102" s="29">
        <v>0</v>
      </c>
      <c r="AE102" s="29">
        <v>0</v>
      </c>
      <c r="AF102" s="29">
        <v>15.552504811393032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2.7634232353166666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13.721019170144215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5.8799419636946988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17.273104482915645</v>
      </c>
      <c r="BN102" s="29">
        <v>55.586048951437441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206.83515966996592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206.83515966996592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0</v>
      </c>
      <c r="D103" s="29">
        <v>4.891270145546696</v>
      </c>
      <c r="E103" s="29">
        <v>506.71163738533647</v>
      </c>
      <c r="F103" s="29">
        <v>0</v>
      </c>
      <c r="G103" s="29">
        <v>562.91909439929827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17.804774167573179</v>
      </c>
      <c r="R103" s="29">
        <v>15.597217280879397</v>
      </c>
      <c r="S103" s="29">
        <v>0</v>
      </c>
      <c r="T103" s="29">
        <v>0</v>
      </c>
      <c r="U103" s="29">
        <v>0</v>
      </c>
      <c r="V103" s="29">
        <v>8.0866934863605344</v>
      </c>
      <c r="W103" s="29">
        <v>0</v>
      </c>
      <c r="X103" s="29">
        <v>0</v>
      </c>
      <c r="Y103" s="29">
        <v>0</v>
      </c>
      <c r="Z103" s="29">
        <v>112.91928291006042</v>
      </c>
      <c r="AA103" s="29">
        <v>47.507234433205859</v>
      </c>
      <c r="AB103" s="29">
        <v>103080.53412509795</v>
      </c>
      <c r="AC103" s="29">
        <v>237.8771046099136</v>
      </c>
      <c r="AD103" s="29">
        <v>84.919970129248512</v>
      </c>
      <c r="AE103" s="29">
        <v>3593795.1796082417</v>
      </c>
      <c r="AF103" s="29">
        <v>0</v>
      </c>
      <c r="AG103" s="29">
        <v>411.62114351765263</v>
      </c>
      <c r="AH103" s="29">
        <v>24.624028929820248</v>
      </c>
      <c r="AI103" s="29">
        <v>0</v>
      </c>
      <c r="AJ103" s="29">
        <v>161.56122497465773</v>
      </c>
      <c r="AK103" s="29">
        <v>128.51772247410852</v>
      </c>
      <c r="AL103" s="29">
        <v>1007.6066718389981</v>
      </c>
      <c r="AM103" s="29">
        <v>0</v>
      </c>
      <c r="AN103" s="29">
        <v>0</v>
      </c>
      <c r="AO103" s="29">
        <v>629.39699599649896</v>
      </c>
      <c r="AP103" s="29">
        <v>0</v>
      </c>
      <c r="AQ103" s="29">
        <v>1856.2098108488958</v>
      </c>
      <c r="AR103" s="29">
        <v>0</v>
      </c>
      <c r="AS103" s="29">
        <v>0</v>
      </c>
      <c r="AT103" s="29">
        <v>97.266996023719273</v>
      </c>
      <c r="AU103" s="29">
        <v>51.168894308587383</v>
      </c>
      <c r="AV103" s="29">
        <v>0</v>
      </c>
      <c r="AW103" s="29">
        <v>0</v>
      </c>
      <c r="AX103" s="29">
        <v>123.07590244924705</v>
      </c>
      <c r="AY103" s="29">
        <v>2184.9401710467432</v>
      </c>
      <c r="AZ103" s="29">
        <v>0</v>
      </c>
      <c r="BA103" s="29">
        <v>0</v>
      </c>
      <c r="BB103" s="29">
        <v>0</v>
      </c>
      <c r="BC103" s="29">
        <v>9.0651851137874448</v>
      </c>
      <c r="BD103" s="29">
        <v>369.98223226135934</v>
      </c>
      <c r="BE103" s="29">
        <v>0</v>
      </c>
      <c r="BF103" s="29">
        <v>25.317598644814652</v>
      </c>
      <c r="BG103" s="29">
        <v>25.980502801343714</v>
      </c>
      <c r="BH103" s="29">
        <v>0</v>
      </c>
      <c r="BI103" s="29">
        <v>39.918326602359286</v>
      </c>
      <c r="BJ103" s="29">
        <v>421.04625788973811</v>
      </c>
      <c r="BK103" s="29">
        <v>28.249784065177128</v>
      </c>
      <c r="BL103" s="29">
        <v>77.383726257772551</v>
      </c>
      <c r="BM103" s="29">
        <v>56.500678245436106</v>
      </c>
      <c r="BN103" s="29">
        <v>924.33589825561648</v>
      </c>
      <c r="BO103" s="29">
        <v>50.184636070382787</v>
      </c>
      <c r="BP103" s="29">
        <v>220.09660277346651</v>
      </c>
      <c r="BQ103" s="29">
        <v>36.336249669623157</v>
      </c>
      <c r="BR103" s="29">
        <v>0</v>
      </c>
      <c r="BS103" s="29">
        <v>0</v>
      </c>
      <c r="BT103" s="59">
        <f t="shared" si="5"/>
        <v>3707435.3352533462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18.547092939361413</v>
      </c>
      <c r="CJ103" s="38">
        <f t="shared" si="6"/>
        <v>3707453.8823462855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586.85166158069387</v>
      </c>
      <c r="D104" s="29">
        <v>0</v>
      </c>
      <c r="E104" s="29">
        <v>627.73729719301525</v>
      </c>
      <c r="F104" s="29">
        <v>-6.9529609547987974</v>
      </c>
      <c r="G104" s="29">
        <v>2701.701014728862</v>
      </c>
      <c r="H104" s="29">
        <v>679.62477657613204</v>
      </c>
      <c r="I104" s="29">
        <v>0</v>
      </c>
      <c r="J104" s="29">
        <v>575.46055276458878</v>
      </c>
      <c r="K104" s="29">
        <v>164.06730507775907</v>
      </c>
      <c r="L104" s="29">
        <v>210.25051573239165</v>
      </c>
      <c r="M104" s="29">
        <v>3381.9508791966455</v>
      </c>
      <c r="N104" s="29">
        <v>1748.4353795481672</v>
      </c>
      <c r="O104" s="29">
        <v>1164.9567406861408</v>
      </c>
      <c r="P104" s="29">
        <v>303.87637495818637</v>
      </c>
      <c r="Q104" s="29">
        <v>8.2887972141845481</v>
      </c>
      <c r="R104" s="29">
        <v>774.40015758684626</v>
      </c>
      <c r="S104" s="29">
        <v>2703.8277914422933</v>
      </c>
      <c r="T104" s="29">
        <v>1321.897141942763</v>
      </c>
      <c r="U104" s="29">
        <v>2713.8914142135445</v>
      </c>
      <c r="V104" s="29">
        <v>79.448195423433489</v>
      </c>
      <c r="W104" s="29">
        <v>90.534164889879705</v>
      </c>
      <c r="X104" s="29">
        <v>1328.2951343006093</v>
      </c>
      <c r="Y104" s="29">
        <v>258.39665474238609</v>
      </c>
      <c r="Z104" s="29">
        <v>51.712241108636633</v>
      </c>
      <c r="AA104" s="29">
        <v>0</v>
      </c>
      <c r="AB104" s="29">
        <v>0</v>
      </c>
      <c r="AC104" s="29">
        <v>396.39511727289226</v>
      </c>
      <c r="AD104" s="29">
        <v>0</v>
      </c>
      <c r="AE104" s="29">
        <v>0</v>
      </c>
      <c r="AF104" s="29">
        <v>3083.2444747247732</v>
      </c>
      <c r="AG104" s="29">
        <v>0</v>
      </c>
      <c r="AH104" s="29">
        <v>0</v>
      </c>
      <c r="AI104" s="29">
        <v>12.896423344157769</v>
      </c>
      <c r="AJ104" s="29">
        <v>18.624875802155536</v>
      </c>
      <c r="AK104" s="29">
        <v>54.557323629657525</v>
      </c>
      <c r="AL104" s="29">
        <v>596.21429274836385</v>
      </c>
      <c r="AM104" s="29">
        <v>1363.2181924822894</v>
      </c>
      <c r="AN104" s="29">
        <v>6222.990618492051</v>
      </c>
      <c r="AO104" s="29">
        <v>164.38436727098752</v>
      </c>
      <c r="AP104" s="29">
        <v>435.46115898428332</v>
      </c>
      <c r="AQ104" s="29">
        <v>152.7895274367292</v>
      </c>
      <c r="AR104" s="29">
        <v>0</v>
      </c>
      <c r="AS104" s="29">
        <v>2847.9839320948399</v>
      </c>
      <c r="AT104" s="29">
        <v>0</v>
      </c>
      <c r="AU104" s="29">
        <v>0</v>
      </c>
      <c r="AV104" s="29">
        <v>0</v>
      </c>
      <c r="AW104" s="29">
        <v>0</v>
      </c>
      <c r="AX104" s="29">
        <v>331.26150412941382</v>
      </c>
      <c r="AY104" s="29">
        <v>706.27131163009471</v>
      </c>
      <c r="AZ104" s="29">
        <v>7.7736951873414384</v>
      </c>
      <c r="BA104" s="29">
        <v>0</v>
      </c>
      <c r="BB104" s="29">
        <v>126.18617443332867</v>
      </c>
      <c r="BC104" s="29">
        <v>457.61764025396053</v>
      </c>
      <c r="BD104" s="29">
        <v>10.720481942781349</v>
      </c>
      <c r="BE104" s="29">
        <v>124.50026797130373</v>
      </c>
      <c r="BF104" s="29">
        <v>0</v>
      </c>
      <c r="BG104" s="29">
        <v>517.01642814039747</v>
      </c>
      <c r="BH104" s="29">
        <v>30.380872502243445</v>
      </c>
      <c r="BI104" s="29">
        <v>0</v>
      </c>
      <c r="BJ104" s="29">
        <v>0</v>
      </c>
      <c r="BK104" s="29">
        <v>101.14762604225982</v>
      </c>
      <c r="BL104" s="29">
        <v>0</v>
      </c>
      <c r="BM104" s="29">
        <v>3577.3033420840575</v>
      </c>
      <c r="BN104" s="29">
        <v>2969.0513443434897</v>
      </c>
      <c r="BO104" s="29">
        <v>2540.8336963420657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48317.475919238284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-19.557004660483063</v>
      </c>
      <c r="CH104" s="29">
        <v>-65.044015950739947</v>
      </c>
      <c r="CI104" s="29">
        <v>9377.3638566098653</v>
      </c>
      <c r="CJ104" s="38">
        <f t="shared" si="6"/>
        <v>57610.238755236925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19891.54887206043</v>
      </c>
      <c r="D105" s="29">
        <v>16105.921698618728</v>
      </c>
      <c r="E105" s="29">
        <v>3472.9862119578493</v>
      </c>
      <c r="F105" s="29">
        <v>2282.6021310250148</v>
      </c>
      <c r="G105" s="29">
        <v>131734.45162513142</v>
      </c>
      <c r="H105" s="29">
        <v>13534.786990683531</v>
      </c>
      <c r="I105" s="29">
        <v>7829.2322264060085</v>
      </c>
      <c r="J105" s="29">
        <v>6827.3691631644042</v>
      </c>
      <c r="K105" s="29">
        <v>5807.0019034112911</v>
      </c>
      <c r="L105" s="29">
        <v>1079.771960612602</v>
      </c>
      <c r="M105" s="29">
        <v>25255.324300072709</v>
      </c>
      <c r="N105" s="29">
        <v>955.78262981271178</v>
      </c>
      <c r="O105" s="29">
        <v>25831.424506155858</v>
      </c>
      <c r="P105" s="29">
        <v>49844.374234177434</v>
      </c>
      <c r="Q105" s="29">
        <v>5567.1092463163486</v>
      </c>
      <c r="R105" s="29">
        <v>16993.533452427855</v>
      </c>
      <c r="S105" s="29">
        <v>4142.3627324106819</v>
      </c>
      <c r="T105" s="29">
        <v>7345.3411866512015</v>
      </c>
      <c r="U105" s="29">
        <v>10033.694670678758</v>
      </c>
      <c r="V105" s="29">
        <v>3096.5261758345241</v>
      </c>
      <c r="W105" s="29">
        <v>2537.759895979154</v>
      </c>
      <c r="X105" s="29">
        <v>16167.269138589931</v>
      </c>
      <c r="Y105" s="29">
        <v>1990.9628281899295</v>
      </c>
      <c r="Z105" s="29">
        <v>2062.7668862424121</v>
      </c>
      <c r="AA105" s="29">
        <v>675.247840063284</v>
      </c>
      <c r="AB105" s="29">
        <v>6772.3241471862775</v>
      </c>
      <c r="AC105" s="29">
        <v>54192.725485919407</v>
      </c>
      <c r="AD105" s="29">
        <v>29352.320858236679</v>
      </c>
      <c r="AE105" s="29">
        <v>659754.72798332584</v>
      </c>
      <c r="AF105" s="29">
        <v>51197.261798773157</v>
      </c>
      <c r="AG105" s="29">
        <v>187434.2495378365</v>
      </c>
      <c r="AH105" s="29">
        <v>2032.2629906673021</v>
      </c>
      <c r="AI105" s="29">
        <v>3183.8225056250708</v>
      </c>
      <c r="AJ105" s="29">
        <v>25676.468271855236</v>
      </c>
      <c r="AK105" s="29">
        <v>1090.1226235464962</v>
      </c>
      <c r="AL105" s="29">
        <v>301.6503431085132</v>
      </c>
      <c r="AM105" s="29">
        <v>41783.425030987863</v>
      </c>
      <c r="AN105" s="29">
        <v>524.64067370049759</v>
      </c>
      <c r="AO105" s="29">
        <v>5816.6815022240862</v>
      </c>
      <c r="AP105" s="29">
        <v>354.70056925065177</v>
      </c>
      <c r="AQ105" s="29">
        <v>1559.0911050257964</v>
      </c>
      <c r="AR105" s="29">
        <v>250.72276180948853</v>
      </c>
      <c r="AS105" s="29">
        <v>278.60821310291897</v>
      </c>
      <c r="AT105" s="29">
        <v>145.62250231011086</v>
      </c>
      <c r="AU105" s="29">
        <v>4843.8128328797229</v>
      </c>
      <c r="AV105" s="29">
        <v>25.302821360761026</v>
      </c>
      <c r="AW105" s="29">
        <v>21.226679314245985</v>
      </c>
      <c r="AX105" s="29">
        <v>2546.9075421890752</v>
      </c>
      <c r="AY105" s="29">
        <v>5030.8435762259387</v>
      </c>
      <c r="AZ105" s="29">
        <v>29.256468815760691</v>
      </c>
      <c r="BA105" s="29">
        <v>580.0819557784888</v>
      </c>
      <c r="BB105" s="29">
        <v>363.48612390323484</v>
      </c>
      <c r="BC105" s="29">
        <v>2648.5261781283243</v>
      </c>
      <c r="BD105" s="29">
        <v>330.72061650446096</v>
      </c>
      <c r="BE105" s="29">
        <v>858.42207672451548</v>
      </c>
      <c r="BF105" s="29">
        <v>968.14122080589709</v>
      </c>
      <c r="BG105" s="29">
        <v>4283.5681077464396</v>
      </c>
      <c r="BH105" s="29">
        <v>8648.7488509441664</v>
      </c>
      <c r="BI105" s="29">
        <v>256.08275157051145</v>
      </c>
      <c r="BJ105" s="29">
        <v>9743.1300594009554</v>
      </c>
      <c r="BK105" s="29">
        <v>172.50324526575184</v>
      </c>
      <c r="BL105" s="29">
        <v>6182.4930901249209</v>
      </c>
      <c r="BM105" s="29">
        <v>6545.2503261176043</v>
      </c>
      <c r="BN105" s="29">
        <v>492.53724493925239</v>
      </c>
      <c r="BO105" s="29">
        <v>458.4916255334021</v>
      </c>
      <c r="BP105" s="29">
        <v>515.22403751914203</v>
      </c>
      <c r="BQ105" s="29">
        <v>2838.1117450471074</v>
      </c>
      <c r="BR105" s="29">
        <v>2288.9735128721895</v>
      </c>
      <c r="BS105" s="29">
        <v>0</v>
      </c>
      <c r="BT105" s="59">
        <f t="shared" si="5"/>
        <v>1513438.4241008782</v>
      </c>
      <c r="BU105" s="29">
        <v>106722.18812238058</v>
      </c>
      <c r="BV105" s="29">
        <v>0</v>
      </c>
      <c r="BW105" s="29">
        <v>391.15900717732211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1620551.7712304359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8158.5405032532535</v>
      </c>
      <c r="D107" s="29">
        <v>5384.0961584804272</v>
      </c>
      <c r="E107" s="29">
        <v>1251.7016317464756</v>
      </c>
      <c r="F107" s="29">
        <v>1239.999034650283</v>
      </c>
      <c r="G107" s="29">
        <v>30921.36752039786</v>
      </c>
      <c r="H107" s="29">
        <v>11549.604448832131</v>
      </c>
      <c r="I107" s="29">
        <v>2505.059917960361</v>
      </c>
      <c r="J107" s="29">
        <v>4475.604181228422</v>
      </c>
      <c r="K107" s="29">
        <v>6958.6452899603892</v>
      </c>
      <c r="L107" s="29">
        <v>1532.9250017185846</v>
      </c>
      <c r="M107" s="29">
        <v>12958.976605203101</v>
      </c>
      <c r="N107" s="29">
        <v>20308.96342739226</v>
      </c>
      <c r="O107" s="29">
        <v>9715.4270974806495</v>
      </c>
      <c r="P107" s="29">
        <v>8684.6561916779028</v>
      </c>
      <c r="Q107" s="29">
        <v>2551.2838725608422</v>
      </c>
      <c r="R107" s="29">
        <v>12691.639917377979</v>
      </c>
      <c r="S107" s="29">
        <v>9758.8273457308587</v>
      </c>
      <c r="T107" s="29">
        <v>5178.0541670295306</v>
      </c>
      <c r="U107" s="29">
        <v>22046.626467069698</v>
      </c>
      <c r="V107" s="29">
        <v>2919.6655600950098</v>
      </c>
      <c r="W107" s="29">
        <v>7974.9769753018199</v>
      </c>
      <c r="X107" s="29">
        <v>17158.077196851031</v>
      </c>
      <c r="Y107" s="29">
        <v>3507.242718787159</v>
      </c>
      <c r="Z107" s="29">
        <v>11429.433680803302</v>
      </c>
      <c r="AA107" s="29">
        <v>1209.1552143042436</v>
      </c>
      <c r="AB107" s="29">
        <v>5715.9482125134928</v>
      </c>
      <c r="AC107" s="29">
        <v>12761.471188481897</v>
      </c>
      <c r="AD107" s="29">
        <v>25847.202133712315</v>
      </c>
      <c r="AE107" s="29">
        <v>441521.92245793476</v>
      </c>
      <c r="AF107" s="29">
        <v>65869.760382379172</v>
      </c>
      <c r="AG107" s="29">
        <v>1409.7045152908029</v>
      </c>
      <c r="AH107" s="29">
        <v>0</v>
      </c>
      <c r="AI107" s="29">
        <v>0</v>
      </c>
      <c r="AJ107" s="29">
        <v>13263.612620347665</v>
      </c>
      <c r="AK107" s="29">
        <v>6594.3527667341241</v>
      </c>
      <c r="AL107" s="29">
        <v>6095.8992934217231</v>
      </c>
      <c r="AM107" s="29">
        <v>6070.341235468808</v>
      </c>
      <c r="AN107" s="29">
        <v>3763.8154163168483</v>
      </c>
      <c r="AO107" s="29">
        <v>8932.7766946417305</v>
      </c>
      <c r="AP107" s="29">
        <v>386.75919163588816</v>
      </c>
      <c r="AQ107" s="29">
        <v>15538.26912507513</v>
      </c>
      <c r="AR107" s="29">
        <v>4979.415196445274</v>
      </c>
      <c r="AS107" s="29">
        <v>5658.7266002356118</v>
      </c>
      <c r="AT107" s="29">
        <v>0</v>
      </c>
      <c r="AU107" s="29">
        <v>4636.4354993839843</v>
      </c>
      <c r="AV107" s="29">
        <v>8.7362884869365534</v>
      </c>
      <c r="AW107" s="29">
        <v>18.299023770595323</v>
      </c>
      <c r="AX107" s="29">
        <v>22225.363929223586</v>
      </c>
      <c r="AY107" s="29">
        <v>22286.5748379791</v>
      </c>
      <c r="AZ107" s="29">
        <v>10615.72665416822</v>
      </c>
      <c r="BA107" s="29">
        <v>0</v>
      </c>
      <c r="BB107" s="29">
        <v>10051.414283551017</v>
      </c>
      <c r="BC107" s="29">
        <v>10282.408311008721</v>
      </c>
      <c r="BD107" s="29">
        <v>6012.3508769772761</v>
      </c>
      <c r="BE107" s="29">
        <v>7025.1321384058647</v>
      </c>
      <c r="BF107" s="29">
        <v>309146.07879820012</v>
      </c>
      <c r="BG107" s="29">
        <v>12620.232319592978</v>
      </c>
      <c r="BH107" s="29">
        <v>71826.60763900145</v>
      </c>
      <c r="BI107" s="29">
        <v>1198.8038122983705</v>
      </c>
      <c r="BJ107" s="29">
        <v>5754.7487398341345</v>
      </c>
      <c r="BK107" s="29">
        <v>3898.8050244981823</v>
      </c>
      <c r="BL107" s="29">
        <v>14486.442960186892</v>
      </c>
      <c r="BM107" s="29">
        <v>2924.1273577317174</v>
      </c>
      <c r="BN107" s="29">
        <v>6340.2365715377</v>
      </c>
      <c r="BO107" s="29">
        <v>3009.1623236146424</v>
      </c>
      <c r="BP107" s="29">
        <v>10131.270146054088</v>
      </c>
      <c r="BQ107" s="29">
        <v>1456.9709243399652</v>
      </c>
      <c r="BR107" s="29">
        <v>3083.8345933498094</v>
      </c>
      <c r="BS107" s="29">
        <v>0</v>
      </c>
      <c r="BT107" s="59">
        <f t="shared" si="5"/>
        <v>1385520.2902097241</v>
      </c>
      <c r="BU107" s="29">
        <v>88379.748928843372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76920.730165360495</v>
      </c>
      <c r="CJ107" s="38">
        <f t="shared" ref="CJ107:CJ138" si="7">SUM(BT107:CI107)</f>
        <v>1550820.7693039279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170.26870025353676</v>
      </c>
      <c r="D108" s="29">
        <v>287.27240785837057</v>
      </c>
      <c r="E108" s="29">
        <v>28.839357848534672</v>
      </c>
      <c r="F108" s="29">
        <v>123.60567448435167</v>
      </c>
      <c r="G108" s="29">
        <v>2983.9643031970872</v>
      </c>
      <c r="H108" s="29">
        <v>947.15861631803625</v>
      </c>
      <c r="I108" s="29">
        <v>154.33869388490299</v>
      </c>
      <c r="J108" s="29">
        <v>1115.0549877787789</v>
      </c>
      <c r="K108" s="29">
        <v>744.66734772162192</v>
      </c>
      <c r="L108" s="29">
        <v>20.197093044845957</v>
      </c>
      <c r="M108" s="29">
        <v>1204.9075138186645</v>
      </c>
      <c r="N108" s="29">
        <v>101.81276381181955</v>
      </c>
      <c r="O108" s="29">
        <v>1483.8547903293602</v>
      </c>
      <c r="P108" s="29">
        <v>751.46725362958841</v>
      </c>
      <c r="Q108" s="29">
        <v>150.15979599543553</v>
      </c>
      <c r="R108" s="29">
        <v>904.83265085562664</v>
      </c>
      <c r="S108" s="29">
        <v>345.09115858074904</v>
      </c>
      <c r="T108" s="29">
        <v>294.83744651040712</v>
      </c>
      <c r="U108" s="29">
        <v>1021.8112509210845</v>
      </c>
      <c r="V108" s="29">
        <v>67.532862935528101</v>
      </c>
      <c r="W108" s="29">
        <v>102.78757332264645</v>
      </c>
      <c r="X108" s="29">
        <v>467.59968687082983</v>
      </c>
      <c r="Y108" s="29">
        <v>108.7041111641155</v>
      </c>
      <c r="Z108" s="29">
        <v>19.006780203218117</v>
      </c>
      <c r="AA108" s="29">
        <v>6.4605238153929863</v>
      </c>
      <c r="AB108" s="29">
        <v>122.50972499621125</v>
      </c>
      <c r="AC108" s="29">
        <v>1103.4173089672131</v>
      </c>
      <c r="AD108" s="29">
        <v>1361.5531911423634</v>
      </c>
      <c r="AE108" s="29">
        <v>25359.724307802957</v>
      </c>
      <c r="AF108" s="29">
        <v>1428.0079228729435</v>
      </c>
      <c r="AG108" s="29">
        <v>1343.6668743644586</v>
      </c>
      <c r="AH108" s="29">
        <v>1761.1953364143881</v>
      </c>
      <c r="AI108" s="29">
        <v>350.45218787672894</v>
      </c>
      <c r="AJ108" s="29">
        <v>166.36865452973475</v>
      </c>
      <c r="AK108" s="29">
        <v>81.544122623606881</v>
      </c>
      <c r="AL108" s="29">
        <v>4.1314811561861688</v>
      </c>
      <c r="AM108" s="29">
        <v>965.44283748400358</v>
      </c>
      <c r="AN108" s="29">
        <v>0</v>
      </c>
      <c r="AO108" s="29">
        <v>204.00310396411103</v>
      </c>
      <c r="AP108" s="29">
        <v>10.264501578503744</v>
      </c>
      <c r="AQ108" s="29">
        <v>11.651126949572445</v>
      </c>
      <c r="AR108" s="29">
        <v>1.2271563243219692</v>
      </c>
      <c r="AS108" s="29">
        <v>12.117849463618921</v>
      </c>
      <c r="AT108" s="29">
        <v>0</v>
      </c>
      <c r="AU108" s="29">
        <v>50.024625891968505</v>
      </c>
      <c r="AV108" s="29">
        <v>0</v>
      </c>
      <c r="AW108" s="29">
        <v>0</v>
      </c>
      <c r="AX108" s="29">
        <v>0</v>
      </c>
      <c r="AY108" s="29">
        <v>52.853861727341716</v>
      </c>
      <c r="AZ108" s="29">
        <v>0</v>
      </c>
      <c r="BA108" s="29">
        <v>5.9507397265500188</v>
      </c>
      <c r="BB108" s="29">
        <v>1.1856108737831101</v>
      </c>
      <c r="BC108" s="29">
        <v>2.8205217443575594</v>
      </c>
      <c r="BD108" s="29">
        <v>0</v>
      </c>
      <c r="BE108" s="29">
        <v>0</v>
      </c>
      <c r="BF108" s="29">
        <v>0</v>
      </c>
      <c r="BG108" s="29">
        <v>106.49127821228711</v>
      </c>
      <c r="BH108" s="29">
        <v>242.59116252512587</v>
      </c>
      <c r="BI108" s="29">
        <v>17.843183501489328</v>
      </c>
      <c r="BJ108" s="29">
        <v>99.73618462942332</v>
      </c>
      <c r="BK108" s="29">
        <v>1.1913592579974173</v>
      </c>
      <c r="BL108" s="29">
        <v>56.361540549492631</v>
      </c>
      <c r="BM108" s="29">
        <v>65.321792128817222</v>
      </c>
      <c r="BN108" s="29">
        <v>78.609771236027044</v>
      </c>
      <c r="BO108" s="29">
        <v>3.6457732054176968</v>
      </c>
      <c r="BP108" s="29">
        <v>1.6262977708318973</v>
      </c>
      <c r="BQ108" s="29">
        <v>37.392610760434877</v>
      </c>
      <c r="BR108" s="29">
        <v>24.857828418792799</v>
      </c>
      <c r="BS108" s="29">
        <v>0</v>
      </c>
      <c r="BT108" s="59">
        <f t="shared" si="5"/>
        <v>48742.015175825589</v>
      </c>
      <c r="BU108" s="29">
        <v>455.52183904568551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49197.537014871275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357.50721742160829</v>
      </c>
      <c r="D109" s="29">
        <v>186.16836567558835</v>
      </c>
      <c r="E109" s="29">
        <v>8.6231840663836063</v>
      </c>
      <c r="F109" s="29">
        <v>4.0096530087432418</v>
      </c>
      <c r="G109" s="29">
        <v>97.512154459080335</v>
      </c>
      <c r="H109" s="29">
        <v>38.925739745109077</v>
      </c>
      <c r="I109" s="29">
        <v>13.539597905759226</v>
      </c>
      <c r="J109" s="29">
        <v>29.424794504052862</v>
      </c>
      <c r="K109" s="29">
        <v>326.41649749017427</v>
      </c>
      <c r="L109" s="29">
        <v>0</v>
      </c>
      <c r="M109" s="29">
        <v>38.10535572348688</v>
      </c>
      <c r="N109" s="29">
        <v>23.029863639248916</v>
      </c>
      <c r="O109" s="29">
        <v>21.366141262978761</v>
      </c>
      <c r="P109" s="29">
        <v>62.950791286961163</v>
      </c>
      <c r="Q109" s="29">
        <v>12.555260547699129</v>
      </c>
      <c r="R109" s="29">
        <v>54.70758785050964</v>
      </c>
      <c r="S109" s="29">
        <v>54.313098453022356</v>
      </c>
      <c r="T109" s="29">
        <v>22.577745119359925</v>
      </c>
      <c r="U109" s="29">
        <v>139.87036734202619</v>
      </c>
      <c r="V109" s="29">
        <v>5.9055399973893872</v>
      </c>
      <c r="W109" s="29">
        <v>4.8564507119830482</v>
      </c>
      <c r="X109" s="29">
        <v>55.122183195018252</v>
      </c>
      <c r="Y109" s="29">
        <v>6.9728960934779636</v>
      </c>
      <c r="Z109" s="29">
        <v>40.615179449378935</v>
      </c>
      <c r="AA109" s="29">
        <v>324.39500104059226</v>
      </c>
      <c r="AB109" s="29">
        <v>402.86151706300677</v>
      </c>
      <c r="AC109" s="29">
        <v>447.9071682894326</v>
      </c>
      <c r="AD109" s="29">
        <v>274.02440924947376</v>
      </c>
      <c r="AE109" s="29">
        <v>3397.3325177991082</v>
      </c>
      <c r="AF109" s="29">
        <v>614.93320898599245</v>
      </c>
      <c r="AG109" s="29">
        <v>1560.232057653622</v>
      </c>
      <c r="AH109" s="29">
        <v>132.77215361873698</v>
      </c>
      <c r="AI109" s="29">
        <v>167.23326172104697</v>
      </c>
      <c r="AJ109" s="29">
        <v>2883.3088445372514</v>
      </c>
      <c r="AK109" s="29">
        <v>6482.4606904903558</v>
      </c>
      <c r="AL109" s="29">
        <v>296.96403946878866</v>
      </c>
      <c r="AM109" s="29">
        <v>2258.8214445910962</v>
      </c>
      <c r="AN109" s="29">
        <v>344.91547708864653</v>
      </c>
      <c r="AO109" s="29">
        <v>477.4860900604902</v>
      </c>
      <c r="AP109" s="29">
        <v>17.027956642594699</v>
      </c>
      <c r="AQ109" s="29">
        <v>523.36971650817804</v>
      </c>
      <c r="AR109" s="29">
        <v>123.18316315952227</v>
      </c>
      <c r="AS109" s="29">
        <v>4098.4692399272753</v>
      </c>
      <c r="AT109" s="29">
        <v>377.84904708866418</v>
      </c>
      <c r="AU109" s="29">
        <v>605.77289349398472</v>
      </c>
      <c r="AV109" s="29">
        <v>0</v>
      </c>
      <c r="AW109" s="29">
        <v>0</v>
      </c>
      <c r="AX109" s="29">
        <v>1900.4193535880818</v>
      </c>
      <c r="AY109" s="29">
        <v>5522.1548130912461</v>
      </c>
      <c r="AZ109" s="29">
        <v>136.88170354626328</v>
      </c>
      <c r="BA109" s="29">
        <v>304.54832840499233</v>
      </c>
      <c r="BB109" s="29">
        <v>503.84533975932226</v>
      </c>
      <c r="BC109" s="29">
        <v>1837.6887750363057</v>
      </c>
      <c r="BD109" s="29">
        <v>759.23046019374999</v>
      </c>
      <c r="BE109" s="29">
        <v>429.03534465770645</v>
      </c>
      <c r="BF109" s="29">
        <v>277.90436005323483</v>
      </c>
      <c r="BG109" s="29">
        <v>1776.4288373277204</v>
      </c>
      <c r="BH109" s="29">
        <v>8520.0043058966621</v>
      </c>
      <c r="BI109" s="29">
        <v>487.71120900290111</v>
      </c>
      <c r="BJ109" s="29">
        <v>2301.2750991898088</v>
      </c>
      <c r="BK109" s="29">
        <v>116.13348060159575</v>
      </c>
      <c r="BL109" s="29">
        <v>1638.4979156083346</v>
      </c>
      <c r="BM109" s="29">
        <v>1428.4803625867407</v>
      </c>
      <c r="BN109" s="29">
        <v>273.16235596737255</v>
      </c>
      <c r="BO109" s="29">
        <v>175.02537359770139</v>
      </c>
      <c r="BP109" s="29">
        <v>0</v>
      </c>
      <c r="BQ109" s="29">
        <v>47.76167042663851</v>
      </c>
      <c r="BR109" s="29">
        <v>314.22659837916672</v>
      </c>
      <c r="BS109" s="29">
        <v>0</v>
      </c>
      <c r="BT109" s="59">
        <f t="shared" si="5"/>
        <v>56166.811250342456</v>
      </c>
      <c r="BU109" s="29">
        <v>7784.6743865787066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63951.485636921163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32.215430009871746</v>
      </c>
      <c r="D110" s="29">
        <v>1.5493400618136794</v>
      </c>
      <c r="E110" s="29">
        <v>179.75351643062783</v>
      </c>
      <c r="F110" s="29">
        <v>-5.1003221399779521</v>
      </c>
      <c r="G110" s="29">
        <v>232.80508802425288</v>
      </c>
      <c r="H110" s="29">
        <v>66.659063919486016</v>
      </c>
      <c r="I110" s="29">
        <v>9.9985528767803284</v>
      </c>
      <c r="J110" s="29">
        <v>29.101847610382467</v>
      </c>
      <c r="K110" s="29">
        <v>167.23202627066766</v>
      </c>
      <c r="L110" s="29">
        <v>11.766782777837069</v>
      </c>
      <c r="M110" s="29">
        <v>165.70869417179125</v>
      </c>
      <c r="N110" s="29">
        <v>93.720694921680362</v>
      </c>
      <c r="O110" s="29">
        <v>69.647166597131303</v>
      </c>
      <c r="P110" s="29">
        <v>16.065330583383783</v>
      </c>
      <c r="Q110" s="29">
        <v>0</v>
      </c>
      <c r="R110" s="29">
        <v>40.299762194654804</v>
      </c>
      <c r="S110" s="29">
        <v>178.65582134751315</v>
      </c>
      <c r="T110" s="29">
        <v>30.754229507055513</v>
      </c>
      <c r="U110" s="29">
        <v>127.2457156217632</v>
      </c>
      <c r="V110" s="29">
        <v>0</v>
      </c>
      <c r="W110" s="29">
        <v>6.0485507673708154</v>
      </c>
      <c r="X110" s="29">
        <v>115.88070683730992</v>
      </c>
      <c r="Y110" s="29">
        <v>0</v>
      </c>
      <c r="Z110" s="29">
        <v>96.436319229412092</v>
      </c>
      <c r="AA110" s="29">
        <v>9.003103721095977</v>
      </c>
      <c r="AB110" s="29">
        <v>8.5782788847071867</v>
      </c>
      <c r="AC110" s="29">
        <v>50.254850205866603</v>
      </c>
      <c r="AD110" s="29">
        <v>16.125786055344879</v>
      </c>
      <c r="AE110" s="29">
        <v>0</v>
      </c>
      <c r="AF110" s="29">
        <v>183.90212330433843</v>
      </c>
      <c r="AG110" s="29">
        <v>96.303119166528759</v>
      </c>
      <c r="AH110" s="29">
        <v>3.3364710723286053</v>
      </c>
      <c r="AI110" s="29">
        <v>0</v>
      </c>
      <c r="AJ110" s="29">
        <v>4.4811864764673937</v>
      </c>
      <c r="AK110" s="29">
        <v>11.754648697194867</v>
      </c>
      <c r="AL110" s="29">
        <v>36.519271904690747</v>
      </c>
      <c r="AM110" s="29">
        <v>195.68006273469462</v>
      </c>
      <c r="AN110" s="29">
        <v>0</v>
      </c>
      <c r="AO110" s="29">
        <v>49.988545464991176</v>
      </c>
      <c r="AP110" s="29">
        <v>254.56026650039007</v>
      </c>
      <c r="AQ110" s="29">
        <v>20.526502624085431</v>
      </c>
      <c r="AR110" s="29">
        <v>0</v>
      </c>
      <c r="AS110" s="29">
        <v>149.32965910699264</v>
      </c>
      <c r="AT110" s="29">
        <v>10.389408559034031</v>
      </c>
      <c r="AU110" s="29">
        <v>8.2212970074124794</v>
      </c>
      <c r="AV110" s="29">
        <v>0</v>
      </c>
      <c r="AW110" s="29">
        <v>0</v>
      </c>
      <c r="AX110" s="29">
        <v>22.306912548748127</v>
      </c>
      <c r="AY110" s="29">
        <v>75.995073781082013</v>
      </c>
      <c r="AZ110" s="29">
        <v>0</v>
      </c>
      <c r="BA110" s="29">
        <v>0</v>
      </c>
      <c r="BB110" s="29">
        <v>5.9681523614933667</v>
      </c>
      <c r="BC110" s="29">
        <v>2.5654571217094806</v>
      </c>
      <c r="BD110" s="29">
        <v>0</v>
      </c>
      <c r="BE110" s="29">
        <v>0</v>
      </c>
      <c r="BF110" s="29">
        <v>3.4695178534618489</v>
      </c>
      <c r="BG110" s="29">
        <v>75.246373748859767</v>
      </c>
      <c r="BH110" s="29">
        <v>2.4581456184587287</v>
      </c>
      <c r="BI110" s="29">
        <v>9.0166233892263818</v>
      </c>
      <c r="BJ110" s="29">
        <v>89.955883909459089</v>
      </c>
      <c r="BK110" s="29">
        <v>4.2770133763834375</v>
      </c>
      <c r="BL110" s="29">
        <v>25.294061326562503</v>
      </c>
      <c r="BM110" s="29">
        <v>10.162387602715603</v>
      </c>
      <c r="BN110" s="29">
        <v>917.12335411841616</v>
      </c>
      <c r="BO110" s="29">
        <v>8.9356047792446329</v>
      </c>
      <c r="BP110" s="29">
        <v>54.799956294653995</v>
      </c>
      <c r="BQ110" s="29">
        <v>7.6578693678991936</v>
      </c>
      <c r="BR110" s="29">
        <v>2.5168181417292095</v>
      </c>
      <c r="BS110" s="29">
        <v>0</v>
      </c>
      <c r="BT110" s="59">
        <f t="shared" si="5"/>
        <v>4093.1481044470761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4093.1481044470761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2113.5731807874877</v>
      </c>
      <c r="D111" s="29">
        <v>371.94508149278545</v>
      </c>
      <c r="E111" s="29">
        <v>1133.6877627215711</v>
      </c>
      <c r="F111" s="29">
        <v>149.98745142701381</v>
      </c>
      <c r="G111" s="29">
        <v>7602.2177545792001</v>
      </c>
      <c r="H111" s="29">
        <v>4936.3980854673646</v>
      </c>
      <c r="I111" s="29">
        <v>931.04213959511083</v>
      </c>
      <c r="J111" s="29">
        <v>3865.2926344484185</v>
      </c>
      <c r="K111" s="29">
        <v>46044.364382811516</v>
      </c>
      <c r="L111" s="29">
        <v>527.97394424004051</v>
      </c>
      <c r="M111" s="29">
        <v>4690.209459762279</v>
      </c>
      <c r="N111" s="29">
        <v>1923.1222211114698</v>
      </c>
      <c r="O111" s="29">
        <v>2522.781238347347</v>
      </c>
      <c r="P111" s="29">
        <v>1503.3545646891198</v>
      </c>
      <c r="Q111" s="29">
        <v>424.22254991289793</v>
      </c>
      <c r="R111" s="29">
        <v>2220.8768305162885</v>
      </c>
      <c r="S111" s="29">
        <v>7618.0336544870897</v>
      </c>
      <c r="T111" s="29">
        <v>2529.6783479606383</v>
      </c>
      <c r="U111" s="29">
        <v>6394.0923988145059</v>
      </c>
      <c r="V111" s="29">
        <v>262.02316535989621</v>
      </c>
      <c r="W111" s="29">
        <v>553.43090919191945</v>
      </c>
      <c r="X111" s="29">
        <v>3589.3191948491058</v>
      </c>
      <c r="Y111" s="29">
        <v>578.11566391947179</v>
      </c>
      <c r="Z111" s="29">
        <v>540.01463768257406</v>
      </c>
      <c r="AA111" s="29">
        <v>63.101101413554765</v>
      </c>
      <c r="AB111" s="29">
        <v>162.08703290156208</v>
      </c>
      <c r="AC111" s="29">
        <v>2443.7072705145165</v>
      </c>
      <c r="AD111" s="29">
        <v>1669.426105704508</v>
      </c>
      <c r="AE111" s="29">
        <v>7177.6480651333122</v>
      </c>
      <c r="AF111" s="29">
        <v>8129.7834750017591</v>
      </c>
      <c r="AG111" s="29">
        <v>1127.2079965227836</v>
      </c>
      <c r="AH111" s="29">
        <v>216.09685345159525</v>
      </c>
      <c r="AI111" s="29">
        <v>243.53321869987258</v>
      </c>
      <c r="AJ111" s="29">
        <v>590.78264486279295</v>
      </c>
      <c r="AK111" s="29">
        <v>109.49904481909033</v>
      </c>
      <c r="AL111" s="29">
        <v>371.28652572031154</v>
      </c>
      <c r="AM111" s="29">
        <v>27814.610248634624</v>
      </c>
      <c r="AN111" s="29">
        <v>2751.6955215057492</v>
      </c>
      <c r="AO111" s="29">
        <v>744.95304140972655</v>
      </c>
      <c r="AP111" s="29">
        <v>1495.7093754719515</v>
      </c>
      <c r="AQ111" s="29">
        <v>1452.9783381728073</v>
      </c>
      <c r="AR111" s="29">
        <v>705.04470898040256</v>
      </c>
      <c r="AS111" s="29">
        <v>3724.5060356734098</v>
      </c>
      <c r="AT111" s="29">
        <v>711.42553897294874</v>
      </c>
      <c r="AU111" s="29">
        <v>426.2936023172436</v>
      </c>
      <c r="AV111" s="29">
        <v>127.95393429237686</v>
      </c>
      <c r="AW111" s="29">
        <v>235.83785161951249</v>
      </c>
      <c r="AX111" s="29">
        <v>3383.1700720031949</v>
      </c>
      <c r="AY111" s="29">
        <v>5920.0972998724419</v>
      </c>
      <c r="AZ111" s="29">
        <v>331.09690446438765</v>
      </c>
      <c r="BA111" s="29">
        <v>500.70558548383718</v>
      </c>
      <c r="BB111" s="29">
        <v>6976.8618080403648</v>
      </c>
      <c r="BC111" s="29">
        <v>1864.6074876608811</v>
      </c>
      <c r="BD111" s="29">
        <v>6350.9284798595545</v>
      </c>
      <c r="BE111" s="29">
        <v>341.32535189065436</v>
      </c>
      <c r="BF111" s="29">
        <v>135.05696942409679</v>
      </c>
      <c r="BG111" s="29">
        <v>6990.3154992757572</v>
      </c>
      <c r="BH111" s="29">
        <v>10338.848570488655</v>
      </c>
      <c r="BI111" s="29">
        <v>1565.6563682465976</v>
      </c>
      <c r="BJ111" s="29">
        <v>17035.077529294096</v>
      </c>
      <c r="BK111" s="29">
        <v>165.01470439526227</v>
      </c>
      <c r="BL111" s="29">
        <v>3242.2584360715255</v>
      </c>
      <c r="BM111" s="29">
        <v>4562.3883311982026</v>
      </c>
      <c r="BN111" s="29">
        <v>1339.359340129736</v>
      </c>
      <c r="BO111" s="29">
        <v>826.18628934639628</v>
      </c>
      <c r="BP111" s="29">
        <v>6946.5718059186529</v>
      </c>
      <c r="BQ111" s="29">
        <v>579.80798639613556</v>
      </c>
      <c r="BR111" s="29">
        <v>432.92734135449405</v>
      </c>
      <c r="BS111" s="29">
        <v>0</v>
      </c>
      <c r="BT111" s="59">
        <f t="shared" si="5"/>
        <v>245349.18694678639</v>
      </c>
      <c r="BU111" s="29">
        <v>49019.654272436972</v>
      </c>
      <c r="BV111" s="29">
        <v>0</v>
      </c>
      <c r="BW111" s="29">
        <v>2864.2175786131565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21097.382733787435</v>
      </c>
      <c r="CE111" s="29">
        <v>0</v>
      </c>
      <c r="CF111" s="29">
        <v>37238.361935780449</v>
      </c>
      <c r="CG111" s="29">
        <v>0</v>
      </c>
      <c r="CH111" s="29">
        <v>5041.4919596573727</v>
      </c>
      <c r="CI111" s="29">
        <v>40009.317724508277</v>
      </c>
      <c r="CJ111" s="38">
        <f t="shared" si="7"/>
        <v>400619.61315156997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570.7445437938735</v>
      </c>
      <c r="D112" s="29">
        <v>39.564189256541333</v>
      </c>
      <c r="E112" s="29">
        <v>33583.591453036766</v>
      </c>
      <c r="F112" s="29">
        <v>10.470962468067899</v>
      </c>
      <c r="G112" s="29">
        <v>1298.7530909795785</v>
      </c>
      <c r="H112" s="29">
        <v>307.0702072761917</v>
      </c>
      <c r="I112" s="29">
        <v>3.863898458194325</v>
      </c>
      <c r="J112" s="29">
        <v>557.48497255195332</v>
      </c>
      <c r="K112" s="29">
        <v>24065.710177812216</v>
      </c>
      <c r="L112" s="29">
        <v>73.759764734109581</v>
      </c>
      <c r="M112" s="29">
        <v>2540.5673779031044</v>
      </c>
      <c r="N112" s="29">
        <v>1343.0275752593011</v>
      </c>
      <c r="O112" s="29">
        <v>811.458985257329</v>
      </c>
      <c r="P112" s="29">
        <v>266.82892291170793</v>
      </c>
      <c r="Q112" s="29">
        <v>79.524818983243662</v>
      </c>
      <c r="R112" s="29">
        <v>521.78574536696283</v>
      </c>
      <c r="S112" s="29">
        <v>3199.1725758091252</v>
      </c>
      <c r="T112" s="29">
        <v>1010.5604560649811</v>
      </c>
      <c r="U112" s="29">
        <v>2115.9350192699985</v>
      </c>
      <c r="V112" s="29">
        <v>117.06389278014052</v>
      </c>
      <c r="W112" s="29">
        <v>82.441123751002252</v>
      </c>
      <c r="X112" s="29">
        <v>975.14612775630803</v>
      </c>
      <c r="Y112" s="29">
        <v>194.30752896563882</v>
      </c>
      <c r="Z112" s="29">
        <v>65.969973209951064</v>
      </c>
      <c r="AA112" s="29">
        <v>28.818379748566194</v>
      </c>
      <c r="AB112" s="29">
        <v>18.329130841449242</v>
      </c>
      <c r="AC112" s="29">
        <v>299.48444084444361</v>
      </c>
      <c r="AD112" s="29">
        <v>145.86164477330135</v>
      </c>
      <c r="AE112" s="29">
        <v>46459.379264280236</v>
      </c>
      <c r="AF112" s="29">
        <v>15571.10014594357</v>
      </c>
      <c r="AG112" s="29">
        <v>288.63999343044145</v>
      </c>
      <c r="AH112" s="29">
        <v>1.2072439924022245</v>
      </c>
      <c r="AI112" s="29">
        <v>17.490265322529737</v>
      </c>
      <c r="AJ112" s="29">
        <v>56.920444131607965</v>
      </c>
      <c r="AK112" s="29">
        <v>1.1849851072660669</v>
      </c>
      <c r="AL112" s="29">
        <v>747.05812847763673</v>
      </c>
      <c r="AM112" s="29">
        <v>939.64855428087208</v>
      </c>
      <c r="AN112" s="29">
        <v>185114.34972359956</v>
      </c>
      <c r="AO112" s="29">
        <v>1680.7001132679272</v>
      </c>
      <c r="AP112" s="29">
        <v>202.61541211689212</v>
      </c>
      <c r="AQ112" s="29">
        <v>234.03719863788069</v>
      </c>
      <c r="AR112" s="29">
        <v>23.01700636322192</v>
      </c>
      <c r="AS112" s="29">
        <v>2831.5911385241725</v>
      </c>
      <c r="AT112" s="29">
        <v>111.82795975568443</v>
      </c>
      <c r="AU112" s="29">
        <v>27.743990784454308</v>
      </c>
      <c r="AV112" s="29">
        <v>0</v>
      </c>
      <c r="AW112" s="29">
        <v>14.711058112583286</v>
      </c>
      <c r="AX112" s="29">
        <v>485.3535918213845</v>
      </c>
      <c r="AY112" s="29">
        <v>442.8460706886724</v>
      </c>
      <c r="AZ112" s="29">
        <v>5.574052706187234</v>
      </c>
      <c r="BA112" s="29">
        <v>2.0745239974894822</v>
      </c>
      <c r="BB112" s="29">
        <v>1910.3671848592587</v>
      </c>
      <c r="BC112" s="29">
        <v>292.76622719854413</v>
      </c>
      <c r="BD112" s="29">
        <v>862.24524103560577</v>
      </c>
      <c r="BE112" s="29">
        <v>74.569521107725834</v>
      </c>
      <c r="BF112" s="29">
        <v>7.6220423171751932</v>
      </c>
      <c r="BG112" s="29">
        <v>451.88701428825266</v>
      </c>
      <c r="BH112" s="29">
        <v>1580.2593171325225</v>
      </c>
      <c r="BI112" s="29">
        <v>77.53436989178708</v>
      </c>
      <c r="BJ112" s="29">
        <v>4968.2144033507884</v>
      </c>
      <c r="BK112" s="29">
        <v>160.00121980785747</v>
      </c>
      <c r="BL112" s="29">
        <v>171.18682599485646</v>
      </c>
      <c r="BM112" s="29">
        <v>2937.7811961495086</v>
      </c>
      <c r="BN112" s="29">
        <v>9528.3069003381497</v>
      </c>
      <c r="BO112" s="29">
        <v>1614.379364177908</v>
      </c>
      <c r="BP112" s="29">
        <v>229.74374790711815</v>
      </c>
      <c r="BQ112" s="29">
        <v>103.85295381819138</v>
      </c>
      <c r="BR112" s="29">
        <v>7.9521397446608386</v>
      </c>
      <c r="BS112" s="29">
        <v>0</v>
      </c>
      <c r="BT112" s="59">
        <f t="shared" si="5"/>
        <v>354565.03751432657</v>
      </c>
      <c r="BU112" s="29">
        <v>4272.0560248738857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671.7510182255071</v>
      </c>
      <c r="CE112" s="29">
        <v>0</v>
      </c>
      <c r="CF112" s="29">
        <v>415.76079649479192</v>
      </c>
      <c r="CG112" s="29">
        <v>0</v>
      </c>
      <c r="CH112" s="29">
        <v>-1217.7601088104263</v>
      </c>
      <c r="CI112" s="29">
        <v>316.90471167090203</v>
      </c>
      <c r="CJ112" s="38">
        <f t="shared" si="7"/>
        <v>359023.74995678116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9665.8977547726936</v>
      </c>
      <c r="D113" s="29">
        <v>2994.3100218239451</v>
      </c>
      <c r="E113" s="29">
        <v>845.83477052755302</v>
      </c>
      <c r="F113" s="29">
        <v>378.14807953706486</v>
      </c>
      <c r="G113" s="29">
        <v>5962.4231474454255</v>
      </c>
      <c r="H113" s="29">
        <v>1975.9141344120901</v>
      </c>
      <c r="I113" s="29">
        <v>756.90782541834847</v>
      </c>
      <c r="J113" s="29">
        <v>839.88269618777656</v>
      </c>
      <c r="K113" s="29">
        <v>1616.1260176221786</v>
      </c>
      <c r="L113" s="29">
        <v>0</v>
      </c>
      <c r="M113" s="29">
        <v>1621.9547746745143</v>
      </c>
      <c r="N113" s="29">
        <v>711.1708399549442</v>
      </c>
      <c r="O113" s="29">
        <v>1618.2573522853152</v>
      </c>
      <c r="P113" s="29">
        <v>2143.9246732385659</v>
      </c>
      <c r="Q113" s="29">
        <v>933.75009729412898</v>
      </c>
      <c r="R113" s="29">
        <v>3089.6910655983074</v>
      </c>
      <c r="S113" s="29">
        <v>2198.2103581086349</v>
      </c>
      <c r="T113" s="29">
        <v>1288.9440596725308</v>
      </c>
      <c r="U113" s="29">
        <v>6799.6121624443367</v>
      </c>
      <c r="V113" s="29">
        <v>434.05092800989814</v>
      </c>
      <c r="W113" s="29">
        <v>547.49940028799108</v>
      </c>
      <c r="X113" s="29">
        <v>2121.1504198081225</v>
      </c>
      <c r="Y113" s="29">
        <v>333.22179893794475</v>
      </c>
      <c r="Z113" s="29">
        <v>1234.1629829810856</v>
      </c>
      <c r="AA113" s="29">
        <v>551.3815654163235</v>
      </c>
      <c r="AB113" s="29">
        <v>1766.2596871220821</v>
      </c>
      <c r="AC113" s="29">
        <v>9596.1369711472835</v>
      </c>
      <c r="AD113" s="29">
        <v>6963.4951385924305</v>
      </c>
      <c r="AE113" s="29">
        <v>47131.118900489382</v>
      </c>
      <c r="AF113" s="29">
        <v>10974.507000884065</v>
      </c>
      <c r="AG113" s="29">
        <v>15780.388431764988</v>
      </c>
      <c r="AH113" s="29">
        <v>4512.9640251874971</v>
      </c>
      <c r="AI113" s="29">
        <v>621.8960728574699</v>
      </c>
      <c r="AJ113" s="29">
        <v>13062.043665616953</v>
      </c>
      <c r="AK113" s="29">
        <v>5816.3106230003896</v>
      </c>
      <c r="AL113" s="29">
        <v>4437.5574232239123</v>
      </c>
      <c r="AM113" s="29">
        <v>2895.4632785575345</v>
      </c>
      <c r="AN113" s="29">
        <v>1293.7206909600254</v>
      </c>
      <c r="AO113" s="29">
        <v>23084.516666908326</v>
      </c>
      <c r="AP113" s="29">
        <v>237.1046169968219</v>
      </c>
      <c r="AQ113" s="29">
        <v>40739.724024746793</v>
      </c>
      <c r="AR113" s="29">
        <v>11247.019573714344</v>
      </c>
      <c r="AS113" s="29">
        <v>7939.0615794967352</v>
      </c>
      <c r="AT113" s="29">
        <v>0</v>
      </c>
      <c r="AU113" s="29">
        <v>7101.2791879886308</v>
      </c>
      <c r="AV113" s="29">
        <v>0</v>
      </c>
      <c r="AW113" s="29">
        <v>0</v>
      </c>
      <c r="AX113" s="29">
        <v>18685.84697094484</v>
      </c>
      <c r="AY113" s="29">
        <v>33822.712505905969</v>
      </c>
      <c r="AZ113" s="29">
        <v>1249.8716768215811</v>
      </c>
      <c r="BA113" s="29">
        <v>0</v>
      </c>
      <c r="BB113" s="29">
        <v>10161.097120648083</v>
      </c>
      <c r="BC113" s="29">
        <v>10210.990018478911</v>
      </c>
      <c r="BD113" s="29">
        <v>22877.085901633018</v>
      </c>
      <c r="BE113" s="29">
        <v>3027.6682388556819</v>
      </c>
      <c r="BF113" s="29">
        <v>1237.8103391408877</v>
      </c>
      <c r="BG113" s="29">
        <v>15499.05379719813</v>
      </c>
      <c r="BH113" s="29">
        <v>40940.210792213205</v>
      </c>
      <c r="BI113" s="29">
        <v>1745.0078584302564</v>
      </c>
      <c r="BJ113" s="29">
        <v>16021.021190754136</v>
      </c>
      <c r="BK113" s="29">
        <v>234.36124159994947</v>
      </c>
      <c r="BL113" s="29">
        <v>10785.495771746762</v>
      </c>
      <c r="BM113" s="29">
        <v>1212.72320426447</v>
      </c>
      <c r="BN113" s="29">
        <v>1387.9426686596826</v>
      </c>
      <c r="BO113" s="29">
        <v>946.28050114185226</v>
      </c>
      <c r="BP113" s="29">
        <v>0</v>
      </c>
      <c r="BQ113" s="29">
        <v>605.27769294378595</v>
      </c>
      <c r="BR113" s="29">
        <v>912.38492157259395</v>
      </c>
      <c r="BS113" s="29">
        <v>0</v>
      </c>
      <c r="BT113" s="59">
        <f t="shared" si="5"/>
        <v>457425.83689866913</v>
      </c>
      <c r="BU113" s="29">
        <v>264114.09569994954</v>
      </c>
      <c r="BV113" s="29">
        <v>0</v>
      </c>
      <c r="BW113" s="29">
        <v>29.42732669098476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1143.3315735783899</v>
      </c>
      <c r="CE113" s="29">
        <v>0</v>
      </c>
      <c r="CF113" s="29">
        <v>50770.285418540036</v>
      </c>
      <c r="CG113" s="29">
        <v>0</v>
      </c>
      <c r="CH113" s="29">
        <v>0</v>
      </c>
      <c r="CI113" s="29">
        <v>11806.441728338745</v>
      </c>
      <c r="CJ113" s="38">
        <f t="shared" si="7"/>
        <v>785289.4186457668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643.79891734587966</v>
      </c>
      <c r="D114" s="29">
        <v>422.71536233758286</v>
      </c>
      <c r="E114" s="29">
        <v>134.63020472080575</v>
      </c>
      <c r="F114" s="29">
        <v>337.09452529743908</v>
      </c>
      <c r="G114" s="29">
        <v>1372.5206392426373</v>
      </c>
      <c r="H114" s="29">
        <v>462.5479588655698</v>
      </c>
      <c r="I114" s="29">
        <v>131.94917989376165</v>
      </c>
      <c r="J114" s="29">
        <v>485.83918529309085</v>
      </c>
      <c r="K114" s="29">
        <v>489.60062221900421</v>
      </c>
      <c r="L114" s="29">
        <v>167.8284808688413</v>
      </c>
      <c r="M114" s="29">
        <v>1643.3543021059322</v>
      </c>
      <c r="N114" s="29">
        <v>834.70794124016152</v>
      </c>
      <c r="O114" s="29">
        <v>391.8503495530756</v>
      </c>
      <c r="P114" s="29">
        <v>489.27376068017725</v>
      </c>
      <c r="Q114" s="29">
        <v>120.96400808892488</v>
      </c>
      <c r="R114" s="29">
        <v>670.03175891402861</v>
      </c>
      <c r="S114" s="29">
        <v>1198.4448720092364</v>
      </c>
      <c r="T114" s="29">
        <v>676.31064303816049</v>
      </c>
      <c r="U114" s="29">
        <v>1666.5575966287006</v>
      </c>
      <c r="V114" s="29">
        <v>133.58602634839156</v>
      </c>
      <c r="W114" s="29">
        <v>330.21301559358932</v>
      </c>
      <c r="X114" s="29">
        <v>645.96831511349183</v>
      </c>
      <c r="Y114" s="29">
        <v>214.63014925641622</v>
      </c>
      <c r="Z114" s="29">
        <v>2049.8444092253599</v>
      </c>
      <c r="AA114" s="29">
        <v>408.67228819235129</v>
      </c>
      <c r="AB114" s="29">
        <v>807.11611729875176</v>
      </c>
      <c r="AC114" s="29">
        <v>3899.9703272797074</v>
      </c>
      <c r="AD114" s="29">
        <v>876.97545849126675</v>
      </c>
      <c r="AE114" s="29">
        <v>35930.575327976338</v>
      </c>
      <c r="AF114" s="29">
        <v>4562.9702786428661</v>
      </c>
      <c r="AG114" s="29">
        <v>1088.3958350500914</v>
      </c>
      <c r="AH114" s="29">
        <v>921.53830349744453</v>
      </c>
      <c r="AI114" s="29">
        <v>1276.3671697128589</v>
      </c>
      <c r="AJ114" s="29">
        <v>3012.5620223783594</v>
      </c>
      <c r="AK114" s="29">
        <v>2580.6192191033788</v>
      </c>
      <c r="AL114" s="29">
        <v>598.653743318446</v>
      </c>
      <c r="AM114" s="29">
        <v>12363.599936759614</v>
      </c>
      <c r="AN114" s="29">
        <v>9941.6641225548155</v>
      </c>
      <c r="AO114" s="29">
        <v>17288.959686465823</v>
      </c>
      <c r="AP114" s="29">
        <v>8130.7471147552415</v>
      </c>
      <c r="AQ114" s="29">
        <v>25050.189633286966</v>
      </c>
      <c r="AR114" s="29">
        <v>2172.3824335035497</v>
      </c>
      <c r="AS114" s="29">
        <v>4375.961653413493</v>
      </c>
      <c r="AT114" s="29">
        <v>404.40777807734469</v>
      </c>
      <c r="AU114" s="29">
        <v>651.83536825282397</v>
      </c>
      <c r="AV114" s="29">
        <v>20.322910689431648</v>
      </c>
      <c r="AW114" s="29">
        <v>15.845929925263079</v>
      </c>
      <c r="AX114" s="29">
        <v>3615.2601214127972</v>
      </c>
      <c r="AY114" s="29">
        <v>12529.471974589962</v>
      </c>
      <c r="AZ114" s="29">
        <v>598.89397010000823</v>
      </c>
      <c r="BA114" s="29">
        <v>1261.2423799802846</v>
      </c>
      <c r="BB114" s="29">
        <v>1156.5730745407875</v>
      </c>
      <c r="BC114" s="29">
        <v>1422.501043709105</v>
      </c>
      <c r="BD114" s="29">
        <v>30933.151983976692</v>
      </c>
      <c r="BE114" s="29">
        <v>677.30715087471265</v>
      </c>
      <c r="BF114" s="29">
        <v>1158.1183103004455</v>
      </c>
      <c r="BG114" s="29">
        <v>2014.5427020697307</v>
      </c>
      <c r="BH114" s="29">
        <v>9496.2217332678119</v>
      </c>
      <c r="BI114" s="29">
        <v>585.13987803954592</v>
      </c>
      <c r="BJ114" s="29">
        <v>4739.9740321755835</v>
      </c>
      <c r="BK114" s="29">
        <v>294.83989722294268</v>
      </c>
      <c r="BL114" s="29">
        <v>3836.7999540657747</v>
      </c>
      <c r="BM114" s="29">
        <v>2814.8180826427929</v>
      </c>
      <c r="BN114" s="29">
        <v>2294.2902791697506</v>
      </c>
      <c r="BO114" s="29">
        <v>916.59652328169182</v>
      </c>
      <c r="BP114" s="29">
        <v>2827.7627113441276</v>
      </c>
      <c r="BQ114" s="29">
        <v>261.44202185245143</v>
      </c>
      <c r="BR114" s="29">
        <v>537.82989485038183</v>
      </c>
      <c r="BS114" s="29">
        <v>0</v>
      </c>
      <c r="BT114" s="59">
        <f t="shared" si="5"/>
        <v>236067.37260197382</v>
      </c>
      <c r="BU114" s="29">
        <v>372.52884944609474</v>
      </c>
      <c r="BV114" s="29">
        <v>0</v>
      </c>
      <c r="BW114" s="29">
        <v>21.993330559961912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12453.828858157</v>
      </c>
      <c r="CE114" s="29">
        <v>0</v>
      </c>
      <c r="CF114" s="29">
        <v>103249.73920733163</v>
      </c>
      <c r="CG114" s="29">
        <v>0</v>
      </c>
      <c r="CH114" s="29">
        <v>-18.73518174294507</v>
      </c>
      <c r="CI114" s="29">
        <v>37486.690251459397</v>
      </c>
      <c r="CJ114" s="38">
        <f t="shared" si="7"/>
        <v>389633.417917185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24635.407141262156</v>
      </c>
      <c r="D115" s="29">
        <v>5113.3962046826255</v>
      </c>
      <c r="E115" s="29">
        <v>6978.3654887395951</v>
      </c>
      <c r="F115" s="29">
        <v>4908.0867608602521</v>
      </c>
      <c r="G115" s="29">
        <v>40928.057988118409</v>
      </c>
      <c r="H115" s="29">
        <v>9885.2380629086074</v>
      </c>
      <c r="I115" s="29">
        <v>3393.6606198497616</v>
      </c>
      <c r="J115" s="29">
        <v>3455.9154571444392</v>
      </c>
      <c r="K115" s="29">
        <v>3208.2483990535561</v>
      </c>
      <c r="L115" s="29">
        <v>8153.291123510875</v>
      </c>
      <c r="M115" s="29">
        <v>6124.3381568625246</v>
      </c>
      <c r="N115" s="29">
        <v>2272.4720681018998</v>
      </c>
      <c r="O115" s="29">
        <v>3565.9906061994179</v>
      </c>
      <c r="P115" s="29">
        <v>3902.1454201332845</v>
      </c>
      <c r="Q115" s="29">
        <v>3012.2036377144727</v>
      </c>
      <c r="R115" s="29">
        <v>6775.546709301093</v>
      </c>
      <c r="S115" s="29">
        <v>5199.6377087132805</v>
      </c>
      <c r="T115" s="29">
        <v>4137.7954942072829</v>
      </c>
      <c r="U115" s="29">
        <v>13451.944508686251</v>
      </c>
      <c r="V115" s="29">
        <v>2359.6284651119126</v>
      </c>
      <c r="W115" s="29">
        <v>3626.8927105075595</v>
      </c>
      <c r="X115" s="29">
        <v>7056.4495902300187</v>
      </c>
      <c r="Y115" s="29">
        <v>1961.995681697015</v>
      </c>
      <c r="Z115" s="29">
        <v>8804.5363258742436</v>
      </c>
      <c r="AA115" s="29">
        <v>588.63050907559955</v>
      </c>
      <c r="AB115" s="29">
        <v>224.71114506193271</v>
      </c>
      <c r="AC115" s="29">
        <v>29212.657924636744</v>
      </c>
      <c r="AD115" s="29">
        <v>15781.514750854018</v>
      </c>
      <c r="AE115" s="29">
        <v>75717.098256275451</v>
      </c>
      <c r="AF115" s="29">
        <v>29141.330024477007</v>
      </c>
      <c r="AG115" s="29">
        <v>13013.979165725556</v>
      </c>
      <c r="AH115" s="29">
        <v>24673.064829873987</v>
      </c>
      <c r="AI115" s="29">
        <v>4419.9953856156944</v>
      </c>
      <c r="AJ115" s="29">
        <v>4276.6542687490628</v>
      </c>
      <c r="AK115" s="29">
        <v>32.425579375409527</v>
      </c>
      <c r="AL115" s="29">
        <v>8343.7346097198242</v>
      </c>
      <c r="AM115" s="29">
        <v>5908.6621045721668</v>
      </c>
      <c r="AN115" s="29">
        <v>1819.2494042271919</v>
      </c>
      <c r="AO115" s="29">
        <v>36.301017073168566</v>
      </c>
      <c r="AP115" s="29">
        <v>4641.4686794308636</v>
      </c>
      <c r="AQ115" s="29">
        <v>71790.836815567003</v>
      </c>
      <c r="AR115" s="29">
        <v>26389.087380967052</v>
      </c>
      <c r="AS115" s="29">
        <v>1592.1029883801527</v>
      </c>
      <c r="AT115" s="29">
        <v>192.92514396128729</v>
      </c>
      <c r="AU115" s="29">
        <v>1266.9251944656926</v>
      </c>
      <c r="AV115" s="29">
        <v>1388.0301144996297</v>
      </c>
      <c r="AW115" s="29">
        <v>2017.2257417694298</v>
      </c>
      <c r="AX115" s="29">
        <v>6152.6614465704415</v>
      </c>
      <c r="AY115" s="29">
        <v>7648.1026139045152</v>
      </c>
      <c r="AZ115" s="29">
        <v>621.09946526468593</v>
      </c>
      <c r="BA115" s="29">
        <v>761.36573368124937</v>
      </c>
      <c r="BB115" s="29">
        <v>3983.3521767431944</v>
      </c>
      <c r="BC115" s="29">
        <v>1548.8562296571499</v>
      </c>
      <c r="BD115" s="29">
        <v>751.15852061163355</v>
      </c>
      <c r="BE115" s="29">
        <v>383.46688980028335</v>
      </c>
      <c r="BF115" s="29">
        <v>1171.4677650515002</v>
      </c>
      <c r="BG115" s="29">
        <v>6261.8931351531783</v>
      </c>
      <c r="BH115" s="29">
        <v>12410.982622451698</v>
      </c>
      <c r="BI115" s="29">
        <v>2143.5274883727843</v>
      </c>
      <c r="BJ115" s="29">
        <v>10717.720761207745</v>
      </c>
      <c r="BK115" s="29">
        <v>1959.8893198601133</v>
      </c>
      <c r="BL115" s="29">
        <v>5894.6683042855257</v>
      </c>
      <c r="BM115" s="29">
        <v>1057.3270952477046</v>
      </c>
      <c r="BN115" s="29">
        <v>1100.3266568645163</v>
      </c>
      <c r="BO115" s="29">
        <v>718.72947314326052</v>
      </c>
      <c r="BP115" s="29">
        <v>186.35815535771181</v>
      </c>
      <c r="BQ115" s="29">
        <v>1633.5723687112693</v>
      </c>
      <c r="BR115" s="29">
        <v>51.498968857812024</v>
      </c>
      <c r="BS115" s="29">
        <v>0</v>
      </c>
      <c r="BT115" s="59">
        <f t="shared" si="5"/>
        <v>572537.88055462216</v>
      </c>
      <c r="BU115" s="29">
        <v>64779.670914766299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637317.55146938842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548.70398522787298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293.53919424326688</v>
      </c>
      <c r="BE116" s="29">
        <v>32.382448155463315</v>
      </c>
      <c r="BF116" s="29">
        <v>0</v>
      </c>
      <c r="BG116" s="29">
        <v>0</v>
      </c>
      <c r="BH116" s="29">
        <v>0</v>
      </c>
      <c r="BI116" s="29">
        <v>19.397034096720976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894.02266172332418</v>
      </c>
      <c r="BU116" s="29">
        <v>0</v>
      </c>
      <c r="BV116" s="29">
        <v>0</v>
      </c>
      <c r="BW116" s="29">
        <v>5073.2758644206078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5967.2985261439317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63.093630040093529</v>
      </c>
      <c r="D117" s="29">
        <v>9.4217868666118001</v>
      </c>
      <c r="E117" s="29">
        <v>93.727786170872847</v>
      </c>
      <c r="F117" s="29">
        <v>-50.067819043818609</v>
      </c>
      <c r="G117" s="29">
        <v>265.36918405160645</v>
      </c>
      <c r="H117" s="29">
        <v>96.323046750264353</v>
      </c>
      <c r="I117" s="29">
        <v>44.914690161541706</v>
      </c>
      <c r="J117" s="29">
        <v>73.534961306239211</v>
      </c>
      <c r="K117" s="29">
        <v>19.052393436606764</v>
      </c>
      <c r="L117" s="29">
        <v>18.000443737119436</v>
      </c>
      <c r="M117" s="29">
        <v>342.44949923862822</v>
      </c>
      <c r="N117" s="29">
        <v>143.71769165179049</v>
      </c>
      <c r="O117" s="29">
        <v>154.99374718208898</v>
      </c>
      <c r="P117" s="29">
        <v>39.027112180892402</v>
      </c>
      <c r="Q117" s="29">
        <v>1.1354657654905504</v>
      </c>
      <c r="R117" s="29">
        <v>104.33051109455711</v>
      </c>
      <c r="S117" s="29">
        <v>329.67110295571138</v>
      </c>
      <c r="T117" s="29">
        <v>151.66101716513225</v>
      </c>
      <c r="U117" s="29">
        <v>364.17989352431005</v>
      </c>
      <c r="V117" s="29">
        <v>9.6832196228680711</v>
      </c>
      <c r="W117" s="29">
        <v>11.333083862254314</v>
      </c>
      <c r="X117" s="29">
        <v>157.96708507690983</v>
      </c>
      <c r="Y117" s="29">
        <v>31.170193056045907</v>
      </c>
      <c r="Z117" s="29">
        <v>239.19144654065212</v>
      </c>
      <c r="AA117" s="29">
        <v>26.828762911284073</v>
      </c>
      <c r="AB117" s="29">
        <v>45.22476988953504</v>
      </c>
      <c r="AC117" s="29">
        <v>119.20407625431764</v>
      </c>
      <c r="AD117" s="29">
        <v>89.528988351718198</v>
      </c>
      <c r="AE117" s="29">
        <v>732.60734389135018</v>
      </c>
      <c r="AF117" s="29">
        <v>395.57037552223989</v>
      </c>
      <c r="AG117" s="29">
        <v>187.19421009667843</v>
      </c>
      <c r="AH117" s="29">
        <v>32.666366009221875</v>
      </c>
      <c r="AI117" s="29">
        <v>1.1358621440994492</v>
      </c>
      <c r="AJ117" s="29">
        <v>2.2980766333189457</v>
      </c>
      <c r="AK117" s="29">
        <v>6.858469215704627</v>
      </c>
      <c r="AL117" s="29">
        <v>48.416573579119607</v>
      </c>
      <c r="AM117" s="29">
        <v>152.18765204494102</v>
      </c>
      <c r="AN117" s="29">
        <v>493.54298456790968</v>
      </c>
      <c r="AO117" s="29">
        <v>19.328994484272105</v>
      </c>
      <c r="AP117" s="29">
        <v>38.737475876440705</v>
      </c>
      <c r="AQ117" s="29">
        <v>11.836113549815829</v>
      </c>
      <c r="AR117" s="29">
        <v>5498.0021480850683</v>
      </c>
      <c r="AS117" s="29">
        <v>171.32397672718798</v>
      </c>
      <c r="AT117" s="29">
        <v>0</v>
      </c>
      <c r="AU117" s="29">
        <v>0</v>
      </c>
      <c r="AV117" s="29">
        <v>1.046476354312099</v>
      </c>
      <c r="AW117" s="29">
        <v>2.4948299296314138</v>
      </c>
      <c r="AX117" s="29">
        <v>228.50717204368522</v>
      </c>
      <c r="AY117" s="29">
        <v>59.11122823844434</v>
      </c>
      <c r="AZ117" s="29">
        <v>0</v>
      </c>
      <c r="BA117" s="29">
        <v>11.390073407784147</v>
      </c>
      <c r="BB117" s="29">
        <v>12.391056733827877</v>
      </c>
      <c r="BC117" s="29">
        <v>61.851870251790025</v>
      </c>
      <c r="BD117" s="29">
        <v>0</v>
      </c>
      <c r="BE117" s="29">
        <v>13.046980320438248</v>
      </c>
      <c r="BF117" s="29">
        <v>3.7865612959733497</v>
      </c>
      <c r="BG117" s="29">
        <v>131.56164088919328</v>
      </c>
      <c r="BH117" s="29">
        <v>219.81157892290543</v>
      </c>
      <c r="BI117" s="29">
        <v>44.294243577667189</v>
      </c>
      <c r="BJ117" s="29">
        <v>246.6373113200579</v>
      </c>
      <c r="BK117" s="29">
        <v>11.317426111275781</v>
      </c>
      <c r="BL117" s="29">
        <v>353.18654649703029</v>
      </c>
      <c r="BM117" s="29">
        <v>682.92377131309649</v>
      </c>
      <c r="BN117" s="29">
        <v>330.01581201567478</v>
      </c>
      <c r="BO117" s="29">
        <v>146.48789499832588</v>
      </c>
      <c r="BP117" s="29">
        <v>271.47206869550712</v>
      </c>
      <c r="BQ117" s="29">
        <v>39.361901161721484</v>
      </c>
      <c r="BR117" s="29">
        <v>55.761446674043178</v>
      </c>
      <c r="BS117" s="29">
        <v>0</v>
      </c>
      <c r="BT117" s="59">
        <f t="shared" si="5"/>
        <v>13712.832282981077</v>
      </c>
      <c r="BU117" s="29">
        <v>2608.196795155673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16321.029078136749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5392.4361219655984</v>
      </c>
      <c r="D122" s="29">
        <v>2653.619218017222</v>
      </c>
      <c r="E122" s="29">
        <v>2058.7045802892976</v>
      </c>
      <c r="F122" s="29">
        <v>554.14219954146733</v>
      </c>
      <c r="G122" s="29">
        <v>14572.297500868037</v>
      </c>
      <c r="H122" s="29">
        <v>2363.3346655212008</v>
      </c>
      <c r="I122" s="29">
        <v>611.51186259993619</v>
      </c>
      <c r="J122" s="29">
        <v>932.677151730986</v>
      </c>
      <c r="K122" s="29">
        <v>1756.4767291599123</v>
      </c>
      <c r="L122" s="29">
        <v>364.41782214900076</v>
      </c>
      <c r="M122" s="29">
        <v>5985.3088900769935</v>
      </c>
      <c r="N122" s="29">
        <v>3043.929323978904</v>
      </c>
      <c r="O122" s="29">
        <v>1998.3077818335582</v>
      </c>
      <c r="P122" s="29">
        <v>3379.4994916337455</v>
      </c>
      <c r="Q122" s="29">
        <v>917.75830032501415</v>
      </c>
      <c r="R122" s="29">
        <v>3265.5255081133564</v>
      </c>
      <c r="S122" s="29">
        <v>3151.1406374282601</v>
      </c>
      <c r="T122" s="29">
        <v>1947.4171337506154</v>
      </c>
      <c r="U122" s="29">
        <v>6947.3941158818807</v>
      </c>
      <c r="V122" s="29">
        <v>567.50743374598335</v>
      </c>
      <c r="W122" s="29">
        <v>1564.1316705524796</v>
      </c>
      <c r="X122" s="29">
        <v>3613.1208331910475</v>
      </c>
      <c r="Y122" s="29">
        <v>893.14274735899983</v>
      </c>
      <c r="Z122" s="29">
        <v>752.83159129857449</v>
      </c>
      <c r="AA122" s="29">
        <v>1728.674020829649</v>
      </c>
      <c r="AB122" s="29">
        <v>2686.9725239021877</v>
      </c>
      <c r="AC122" s="29">
        <v>40661.879648105976</v>
      </c>
      <c r="AD122" s="29">
        <v>8981.3567445938479</v>
      </c>
      <c r="AE122" s="29">
        <v>72171.11622174042</v>
      </c>
      <c r="AF122" s="29">
        <v>22929.417444068145</v>
      </c>
      <c r="AG122" s="29">
        <v>9923.2321797790828</v>
      </c>
      <c r="AH122" s="29">
        <v>2704.9138041414144</v>
      </c>
      <c r="AI122" s="29">
        <v>3218.8208433346717</v>
      </c>
      <c r="AJ122" s="29">
        <v>18852.349895251427</v>
      </c>
      <c r="AK122" s="29">
        <v>797.23650430436101</v>
      </c>
      <c r="AL122" s="29">
        <v>2977.8382494158541</v>
      </c>
      <c r="AM122" s="29">
        <v>3446.9152941704574</v>
      </c>
      <c r="AN122" s="29">
        <v>3778.6004773218242</v>
      </c>
      <c r="AO122" s="29">
        <v>4831.9836599273731</v>
      </c>
      <c r="AP122" s="29">
        <v>7645.2747203351355</v>
      </c>
      <c r="AQ122" s="29">
        <v>21385.410525356263</v>
      </c>
      <c r="AR122" s="29">
        <v>9699.8292756425399</v>
      </c>
      <c r="AS122" s="29">
        <v>8761.0569949458513</v>
      </c>
      <c r="AT122" s="29">
        <v>4052.4077277700144</v>
      </c>
      <c r="AU122" s="29">
        <v>17069.987560789297</v>
      </c>
      <c r="AV122" s="29">
        <v>12288.416956673196</v>
      </c>
      <c r="AW122" s="29">
        <v>920.32910859563117</v>
      </c>
      <c r="AX122" s="29">
        <v>12936.424440264476</v>
      </c>
      <c r="AY122" s="29">
        <v>21651.270115510197</v>
      </c>
      <c r="AZ122" s="29">
        <v>1427.1147343849188</v>
      </c>
      <c r="BA122" s="29">
        <v>246.83635813216503</v>
      </c>
      <c r="BB122" s="29">
        <v>6546.1862171731254</v>
      </c>
      <c r="BC122" s="29">
        <v>6127.8471557620005</v>
      </c>
      <c r="BD122" s="29">
        <v>7145.2831869863458</v>
      </c>
      <c r="BE122" s="29">
        <v>1470.8928746729493</v>
      </c>
      <c r="BF122" s="29">
        <v>1847.8122335089772</v>
      </c>
      <c r="BG122" s="29">
        <v>10645.979160721547</v>
      </c>
      <c r="BH122" s="29">
        <v>22244.047726005068</v>
      </c>
      <c r="BI122" s="29">
        <v>1638.169901671529</v>
      </c>
      <c r="BJ122" s="29">
        <v>9138.2277308475059</v>
      </c>
      <c r="BK122" s="29">
        <v>964.20798567113775</v>
      </c>
      <c r="BL122" s="29">
        <v>3475.6349922954746</v>
      </c>
      <c r="BM122" s="29">
        <v>2897.5535577388705</v>
      </c>
      <c r="BN122" s="29">
        <v>3538.053283647122</v>
      </c>
      <c r="BO122" s="29">
        <v>2492.8992426623422</v>
      </c>
      <c r="BP122" s="29">
        <v>6554.7702487111146</v>
      </c>
      <c r="BQ122" s="29">
        <v>1437.0102363132564</v>
      </c>
      <c r="BR122" s="29">
        <v>2645.108633689485</v>
      </c>
      <c r="BS122" s="29">
        <v>0</v>
      </c>
      <c r="BT122" s="59">
        <f t="shared" si="5"/>
        <v>477871.98370837636</v>
      </c>
      <c r="BU122" s="29">
        <v>61113.348564883694</v>
      </c>
      <c r="BV122" s="29">
        <v>0</v>
      </c>
      <c r="BW122" s="29">
        <v>0</v>
      </c>
      <c r="BX122" s="29">
        <v>0</v>
      </c>
      <c r="BY122" s="29">
        <v>0</v>
      </c>
      <c r="BZ122" s="29">
        <v>46292.164219729617</v>
      </c>
      <c r="CA122" s="29">
        <v>35622.775447990811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620900.27194098046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2276.8939451079495</v>
      </c>
      <c r="D123" s="29">
        <v>119.50243662694312</v>
      </c>
      <c r="E123" s="29">
        <v>4835.8205943517578</v>
      </c>
      <c r="F123" s="29">
        <v>29381.811384472705</v>
      </c>
      <c r="G123" s="29">
        <v>14922.265638298699</v>
      </c>
      <c r="H123" s="29">
        <v>3690.8733541715164</v>
      </c>
      <c r="I123" s="29">
        <v>1383.7855422757793</v>
      </c>
      <c r="J123" s="29">
        <v>5491.326825120329</v>
      </c>
      <c r="K123" s="29">
        <v>1913.8968035045259</v>
      </c>
      <c r="L123" s="29">
        <v>2132.1180503002543</v>
      </c>
      <c r="M123" s="29">
        <v>13785.199630527099</v>
      </c>
      <c r="N123" s="29">
        <v>7315.1196102994836</v>
      </c>
      <c r="O123" s="29">
        <v>4476.8785440244083</v>
      </c>
      <c r="P123" s="29">
        <v>5727.506453519376</v>
      </c>
      <c r="Q123" s="29">
        <v>1994.0131232213084</v>
      </c>
      <c r="R123" s="29">
        <v>4975.290214992152</v>
      </c>
      <c r="S123" s="29">
        <v>9292.8287687469656</v>
      </c>
      <c r="T123" s="29">
        <v>4840.8707084928219</v>
      </c>
      <c r="U123" s="29">
        <v>13425.681807763023</v>
      </c>
      <c r="V123" s="29">
        <v>587.11990776905907</v>
      </c>
      <c r="W123" s="29">
        <v>1677.079679966231</v>
      </c>
      <c r="X123" s="29">
        <v>5919.4896327082197</v>
      </c>
      <c r="Y123" s="29">
        <v>1490.0154358894054</v>
      </c>
      <c r="Z123" s="29">
        <v>636.10213873745579</v>
      </c>
      <c r="AA123" s="29">
        <v>183.64452384780688</v>
      </c>
      <c r="AB123" s="29">
        <v>411.48843737851013</v>
      </c>
      <c r="AC123" s="29">
        <v>69204.348859163714</v>
      </c>
      <c r="AD123" s="29">
        <v>301.6843512001891</v>
      </c>
      <c r="AE123" s="29">
        <v>3723.5028913821034</v>
      </c>
      <c r="AF123" s="29">
        <v>10604.00830291636</v>
      </c>
      <c r="AG123" s="29">
        <v>703.03894166443274</v>
      </c>
      <c r="AH123" s="29">
        <v>137.95393100274185</v>
      </c>
      <c r="AI123" s="29">
        <v>584.96159217255808</v>
      </c>
      <c r="AJ123" s="29">
        <v>2558.8582133208611</v>
      </c>
      <c r="AK123" s="29">
        <v>209.72892912188809</v>
      </c>
      <c r="AL123" s="29">
        <v>2185.9556589591116</v>
      </c>
      <c r="AM123" s="29">
        <v>7458.9400107428855</v>
      </c>
      <c r="AN123" s="29">
        <v>26745.66727325839</v>
      </c>
      <c r="AO123" s="29">
        <v>1366.8366714992742</v>
      </c>
      <c r="AP123" s="29">
        <v>3337.9154645154726</v>
      </c>
      <c r="AQ123" s="29">
        <v>4238.8937682735213</v>
      </c>
      <c r="AR123" s="29">
        <v>462.93994926820881</v>
      </c>
      <c r="AS123" s="29">
        <v>9743.6637514040067</v>
      </c>
      <c r="AT123" s="29">
        <v>163.6386436700966</v>
      </c>
      <c r="AU123" s="29">
        <v>116.1142479625999</v>
      </c>
      <c r="AV123" s="29">
        <v>191.70852088885982</v>
      </c>
      <c r="AW123" s="29">
        <v>197.46948692873693</v>
      </c>
      <c r="AX123" s="29">
        <v>3142.741240178415</v>
      </c>
      <c r="AY123" s="29">
        <v>5710.1512588225878</v>
      </c>
      <c r="AZ123" s="29">
        <v>241.98674517260207</v>
      </c>
      <c r="BA123" s="29">
        <v>364.24215153509294</v>
      </c>
      <c r="BB123" s="29">
        <v>485.37804100513586</v>
      </c>
      <c r="BC123" s="29">
        <v>2930.1285421617581</v>
      </c>
      <c r="BD123" s="29">
        <v>441.75405372173418</v>
      </c>
      <c r="BE123" s="29">
        <v>441.29027734574674</v>
      </c>
      <c r="BF123" s="29">
        <v>46.890553200712482</v>
      </c>
      <c r="BG123" s="29">
        <v>3298.2333346141118</v>
      </c>
      <c r="BH123" s="29">
        <v>11671.434055852129</v>
      </c>
      <c r="BI123" s="29">
        <v>229.27127606955165</v>
      </c>
      <c r="BJ123" s="29">
        <v>5686.3568767866473</v>
      </c>
      <c r="BK123" s="29">
        <v>304.55389989412879</v>
      </c>
      <c r="BL123" s="29">
        <v>2895.6508640191405</v>
      </c>
      <c r="BM123" s="29">
        <v>17503.617669742038</v>
      </c>
      <c r="BN123" s="29">
        <v>13114.735827974733</v>
      </c>
      <c r="BO123" s="29">
        <v>12795.768434364236</v>
      </c>
      <c r="BP123" s="29">
        <v>976.45995048271675</v>
      </c>
      <c r="BQ123" s="29">
        <v>935.56425953039877</v>
      </c>
      <c r="BR123" s="29">
        <v>100.40997290714809</v>
      </c>
      <c r="BS123" s="29">
        <v>0</v>
      </c>
      <c r="BT123" s="59">
        <f t="shared" si="5"/>
        <v>370441.07193681062</v>
      </c>
      <c r="BU123" s="29">
        <v>84.149547645783798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27309.48104280253</v>
      </c>
      <c r="CE123" s="29">
        <v>0</v>
      </c>
      <c r="CF123" s="29">
        <v>23850.353029373789</v>
      </c>
      <c r="CG123" s="29">
        <v>0</v>
      </c>
      <c r="CH123" s="29">
        <v>-132.24756846326599</v>
      </c>
      <c r="CI123" s="29">
        <v>53336.132897516305</v>
      </c>
      <c r="CJ123" s="38">
        <f t="shared" si="7"/>
        <v>474888.94088568573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-97.233482253138263</v>
      </c>
      <c r="G124" s="29">
        <v>-14.682097423770704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9.048821055836024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26.177800896902657</v>
      </c>
      <c r="BM124" s="29">
        <v>5.390800273634035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-71.298157450536252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313.54287430560788</v>
      </c>
      <c r="CG124" s="29">
        <v>0</v>
      </c>
      <c r="CH124" s="29">
        <v>0</v>
      </c>
      <c r="CI124" s="29">
        <v>0</v>
      </c>
      <c r="CJ124" s="38">
        <f t="shared" si="7"/>
        <v>242.24471685507163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1633.578833958994</v>
      </c>
      <c r="D126" s="29">
        <v>199.85941330756026</v>
      </c>
      <c r="E126" s="29">
        <v>58.226766526715089</v>
      </c>
      <c r="F126" s="29">
        <v>188.82223759761047</v>
      </c>
      <c r="G126" s="29">
        <v>41230.663264301606</v>
      </c>
      <c r="H126" s="29">
        <v>3000.6397291728044</v>
      </c>
      <c r="I126" s="29">
        <v>616.28211937495496</v>
      </c>
      <c r="J126" s="29">
        <v>1679.6487200981373</v>
      </c>
      <c r="K126" s="29">
        <v>5962.9692549521442</v>
      </c>
      <c r="L126" s="29">
        <v>285.4238884107553</v>
      </c>
      <c r="M126" s="29">
        <v>11446.747420902691</v>
      </c>
      <c r="N126" s="29">
        <v>2679.1571448818449</v>
      </c>
      <c r="O126" s="29">
        <v>2442.5153781423619</v>
      </c>
      <c r="P126" s="29">
        <v>2534.0044242196659</v>
      </c>
      <c r="Q126" s="29">
        <v>834.03778955827079</v>
      </c>
      <c r="R126" s="29">
        <v>3896.4198835427014</v>
      </c>
      <c r="S126" s="29">
        <v>2476.055842793492</v>
      </c>
      <c r="T126" s="29">
        <v>2184.2648289806739</v>
      </c>
      <c r="U126" s="29">
        <v>8901.1581272041421</v>
      </c>
      <c r="V126" s="29">
        <v>609.52425863122107</v>
      </c>
      <c r="W126" s="29">
        <v>461.34932677635834</v>
      </c>
      <c r="X126" s="29">
        <v>8498.7908401418463</v>
      </c>
      <c r="Y126" s="29">
        <v>858.88383753328742</v>
      </c>
      <c r="Z126" s="29">
        <v>574.85741295965704</v>
      </c>
      <c r="AA126" s="29">
        <v>613.01745848059511</v>
      </c>
      <c r="AB126" s="29">
        <v>1685.3359873251443</v>
      </c>
      <c r="AC126" s="29">
        <v>3604.2933169955168</v>
      </c>
      <c r="AD126" s="29">
        <v>7442.2080912633655</v>
      </c>
      <c r="AE126" s="29">
        <v>71907.971356274924</v>
      </c>
      <c r="AF126" s="29">
        <v>20781.345357023551</v>
      </c>
      <c r="AG126" s="29">
        <v>2912.1454511588058</v>
      </c>
      <c r="AH126" s="29">
        <v>2068.3068157439166</v>
      </c>
      <c r="AI126" s="29">
        <v>1957.3656014922767</v>
      </c>
      <c r="AJ126" s="29">
        <v>6206.5665606809707</v>
      </c>
      <c r="AK126" s="29">
        <v>776.98403827572645</v>
      </c>
      <c r="AL126" s="29">
        <v>1429.1369671180889</v>
      </c>
      <c r="AM126" s="29">
        <v>8615.9356480216702</v>
      </c>
      <c r="AN126" s="29">
        <v>3585.4263524116022</v>
      </c>
      <c r="AO126" s="29">
        <v>5254.4134266515903</v>
      </c>
      <c r="AP126" s="29">
        <v>1587.2408676238908</v>
      </c>
      <c r="AQ126" s="29">
        <v>7130.259604498111</v>
      </c>
      <c r="AR126" s="29">
        <v>1233.5712672932602</v>
      </c>
      <c r="AS126" s="29">
        <v>2059.3630924070126</v>
      </c>
      <c r="AT126" s="29">
        <v>642.88424744999008</v>
      </c>
      <c r="AU126" s="29">
        <v>511.70885835215415</v>
      </c>
      <c r="AV126" s="29">
        <v>138.02471659540163</v>
      </c>
      <c r="AW126" s="29">
        <v>250.09855781528503</v>
      </c>
      <c r="AX126" s="29">
        <v>2702.8066774334866</v>
      </c>
      <c r="AY126" s="29">
        <v>3875.7949786478316</v>
      </c>
      <c r="AZ126" s="29">
        <v>184.69366235827317</v>
      </c>
      <c r="BA126" s="29">
        <v>375.74450322848554</v>
      </c>
      <c r="BB126" s="29">
        <v>3759.7300839066024</v>
      </c>
      <c r="BC126" s="29">
        <v>1250.7045251404957</v>
      </c>
      <c r="BD126" s="29">
        <v>1749.2212274801579</v>
      </c>
      <c r="BE126" s="29">
        <v>383.0452730468071</v>
      </c>
      <c r="BF126" s="29">
        <v>2644.517268293097</v>
      </c>
      <c r="BG126" s="29">
        <v>2883.3052534790977</v>
      </c>
      <c r="BH126" s="29">
        <v>1169.6084503482546</v>
      </c>
      <c r="BI126" s="29">
        <v>1774.0946889172446</v>
      </c>
      <c r="BJ126" s="29">
        <v>581.29731355513741</v>
      </c>
      <c r="BK126" s="29">
        <v>474.99537961729044</v>
      </c>
      <c r="BL126" s="29">
        <v>366.3424521597608</v>
      </c>
      <c r="BM126" s="29">
        <v>407.48239498384805</v>
      </c>
      <c r="BN126" s="29">
        <v>2807.4758398461036</v>
      </c>
      <c r="BO126" s="29">
        <v>1814.1042552475942</v>
      </c>
      <c r="BP126" s="29">
        <v>1389.4971003283263</v>
      </c>
      <c r="BQ126" s="29">
        <v>1166.282809679986</v>
      </c>
      <c r="BR126" s="29">
        <v>1874.0549370858141</v>
      </c>
      <c r="BS126" s="29">
        <v>0</v>
      </c>
      <c r="BT126" s="59">
        <f t="shared" si="5"/>
        <v>289282.283459706</v>
      </c>
      <c r="BU126" s="29">
        <v>22.525303486749873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-64.644466055091144</v>
      </c>
      <c r="CI126" s="29">
        <v>5020.6512804983922</v>
      </c>
      <c r="CJ126" s="38">
        <f t="shared" si="7"/>
        <v>294260.81557763601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5.6986625284192929</v>
      </c>
      <c r="D127" s="29">
        <v>0</v>
      </c>
      <c r="E127" s="29">
        <v>59.783577701335041</v>
      </c>
      <c r="F127" s="29">
        <v>34.940062740465279</v>
      </c>
      <c r="G127" s="29">
        <v>343.3521260856495</v>
      </c>
      <c r="H127" s="29">
        <v>25.880807104690334</v>
      </c>
      <c r="I127" s="29">
        <v>23.663658466927377</v>
      </c>
      <c r="J127" s="29">
        <v>154.23704798060672</v>
      </c>
      <c r="K127" s="29">
        <v>4.933926988944644</v>
      </c>
      <c r="L127" s="29">
        <v>1.5994461306260828</v>
      </c>
      <c r="M127" s="29">
        <v>445.36944348780179</v>
      </c>
      <c r="N127" s="29">
        <v>150.42027762038796</v>
      </c>
      <c r="O127" s="29">
        <v>288.11435569428397</v>
      </c>
      <c r="P127" s="29">
        <v>229.52803054471244</v>
      </c>
      <c r="Q127" s="29">
        <v>15.776251121624174</v>
      </c>
      <c r="R127" s="29">
        <v>306.73069656879107</v>
      </c>
      <c r="S127" s="29">
        <v>194.15700894974179</v>
      </c>
      <c r="T127" s="29">
        <v>96.213929991513453</v>
      </c>
      <c r="U127" s="29">
        <v>508.58895142387348</v>
      </c>
      <c r="V127" s="29">
        <v>20.372425792317443</v>
      </c>
      <c r="W127" s="29">
        <v>24.641901961708875</v>
      </c>
      <c r="X127" s="29">
        <v>551.36148717854576</v>
      </c>
      <c r="Y127" s="29">
        <v>44.191693728655061</v>
      </c>
      <c r="Z127" s="29">
        <v>124.2444301777508</v>
      </c>
      <c r="AA127" s="29">
        <v>0</v>
      </c>
      <c r="AB127" s="29">
        <v>0</v>
      </c>
      <c r="AC127" s="29">
        <v>3.2163374147933674</v>
      </c>
      <c r="AD127" s="29">
        <v>0</v>
      </c>
      <c r="AE127" s="29">
        <v>1.5098379128351247</v>
      </c>
      <c r="AF127" s="29">
        <v>22.53346340758668</v>
      </c>
      <c r="AG127" s="29">
        <v>0</v>
      </c>
      <c r="AH127" s="29">
        <v>0</v>
      </c>
      <c r="AI127" s="29">
        <v>2.9618891518482195</v>
      </c>
      <c r="AJ127" s="29">
        <v>0</v>
      </c>
      <c r="AK127" s="29">
        <v>3.5124071815402265</v>
      </c>
      <c r="AL127" s="29">
        <v>25.5741010344221</v>
      </c>
      <c r="AM127" s="29">
        <v>1214.7393164502623</v>
      </c>
      <c r="AN127" s="29">
        <v>2003.1687517731732</v>
      </c>
      <c r="AO127" s="29">
        <v>10.640050671938729</v>
      </c>
      <c r="AP127" s="29">
        <v>160.23350167519212</v>
      </c>
      <c r="AQ127" s="29">
        <v>20.555223027895583</v>
      </c>
      <c r="AR127" s="29">
        <v>1.1396740560287821</v>
      </c>
      <c r="AS127" s="29">
        <v>35.060661923739943</v>
      </c>
      <c r="AT127" s="29">
        <v>0</v>
      </c>
      <c r="AU127" s="29">
        <v>0</v>
      </c>
      <c r="AV127" s="29">
        <v>0</v>
      </c>
      <c r="AW127" s="29">
        <v>0</v>
      </c>
      <c r="AX127" s="29">
        <v>62.915132154849161</v>
      </c>
      <c r="AY127" s="29">
        <v>2.1552465819007458</v>
      </c>
      <c r="AZ127" s="29">
        <v>2.1792348559412758</v>
      </c>
      <c r="BA127" s="29">
        <v>12.959148102729564</v>
      </c>
      <c r="BB127" s="29">
        <v>4.1131340293664049</v>
      </c>
      <c r="BC127" s="29">
        <v>59.027028187063607</v>
      </c>
      <c r="BD127" s="29">
        <v>1.4579333842958448</v>
      </c>
      <c r="BE127" s="29">
        <v>20.209828500835261</v>
      </c>
      <c r="BF127" s="29">
        <v>0</v>
      </c>
      <c r="BG127" s="29">
        <v>84.443634278887743</v>
      </c>
      <c r="BH127" s="29">
        <v>6.1665331686107141</v>
      </c>
      <c r="BI127" s="29">
        <v>0</v>
      </c>
      <c r="BJ127" s="29">
        <v>12.270914573956723</v>
      </c>
      <c r="BK127" s="29">
        <v>0</v>
      </c>
      <c r="BL127" s="29">
        <v>6.1853893984199715</v>
      </c>
      <c r="BM127" s="29">
        <v>14.835036342257075</v>
      </c>
      <c r="BN127" s="29">
        <v>223.25457638064884</v>
      </c>
      <c r="BO127" s="29">
        <v>125.48467929423624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7796.3028648846257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3.8473153688989066</v>
      </c>
      <c r="CE127" s="29">
        <v>0</v>
      </c>
      <c r="CF127" s="29">
        <v>1.3742231341487039</v>
      </c>
      <c r="CG127" s="29">
        <v>0</v>
      </c>
      <c r="CH127" s="29">
        <v>-89.301017394183091</v>
      </c>
      <c r="CI127" s="29">
        <v>5432.4667055020891</v>
      </c>
      <c r="CJ127" s="38">
        <f t="shared" si="7"/>
        <v>13144.69009149558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6108.4455535273601</v>
      </c>
      <c r="D128" s="29">
        <v>3036.8691426141331</v>
      </c>
      <c r="E128" s="29">
        <v>269.23152385812568</v>
      </c>
      <c r="F128" s="29">
        <v>5404.3009765200159</v>
      </c>
      <c r="G128" s="29">
        <v>6039.0589685912191</v>
      </c>
      <c r="H128" s="29">
        <v>1549.8221192746453</v>
      </c>
      <c r="I128" s="29">
        <v>283.60606849127129</v>
      </c>
      <c r="J128" s="29">
        <v>764.67558303321709</v>
      </c>
      <c r="K128" s="29">
        <v>717.29185715028086</v>
      </c>
      <c r="L128" s="29">
        <v>178.73308043644997</v>
      </c>
      <c r="M128" s="29">
        <v>3483.5947358976987</v>
      </c>
      <c r="N128" s="29">
        <v>1338.2901384336551</v>
      </c>
      <c r="O128" s="29">
        <v>1670.6772811659396</v>
      </c>
      <c r="P128" s="29">
        <v>876.48313755163451</v>
      </c>
      <c r="Q128" s="29">
        <v>777.06637537775896</v>
      </c>
      <c r="R128" s="29">
        <v>1728.7308195244909</v>
      </c>
      <c r="S128" s="29">
        <v>1105.7768903355031</v>
      </c>
      <c r="T128" s="29">
        <v>773.99293148037327</v>
      </c>
      <c r="U128" s="29">
        <v>4219.1815806631594</v>
      </c>
      <c r="V128" s="29">
        <v>441.69312187179821</v>
      </c>
      <c r="W128" s="29">
        <v>410.64151169319103</v>
      </c>
      <c r="X128" s="29">
        <v>3728.8734762638592</v>
      </c>
      <c r="Y128" s="29">
        <v>379.4422575745898</v>
      </c>
      <c r="Z128" s="29">
        <v>454.96097412490786</v>
      </c>
      <c r="AA128" s="29">
        <v>426.08017463884067</v>
      </c>
      <c r="AB128" s="29">
        <v>996.27119095435683</v>
      </c>
      <c r="AC128" s="29">
        <v>20723.602508237436</v>
      </c>
      <c r="AD128" s="29">
        <v>920.82601907521621</v>
      </c>
      <c r="AE128" s="29">
        <v>19659.097610299596</v>
      </c>
      <c r="AF128" s="29">
        <v>4607.246667859793</v>
      </c>
      <c r="AG128" s="29">
        <v>1282.8604382905214</v>
      </c>
      <c r="AH128" s="29">
        <v>370.65741753068488</v>
      </c>
      <c r="AI128" s="29">
        <v>1443.609870580616</v>
      </c>
      <c r="AJ128" s="29">
        <v>6014.6055980351066</v>
      </c>
      <c r="AK128" s="29">
        <v>228.18362021560495</v>
      </c>
      <c r="AL128" s="29">
        <v>2330.6986814888073</v>
      </c>
      <c r="AM128" s="29">
        <v>1215.9483197659872</v>
      </c>
      <c r="AN128" s="29">
        <v>4508.1270649767921</v>
      </c>
      <c r="AO128" s="29">
        <v>1462.4303001874309</v>
      </c>
      <c r="AP128" s="29">
        <v>1610.9410441848913</v>
      </c>
      <c r="AQ128" s="29">
        <v>4685.4010718816462</v>
      </c>
      <c r="AR128" s="29">
        <v>792.25599694221751</v>
      </c>
      <c r="AS128" s="29">
        <v>1826.6801563092827</v>
      </c>
      <c r="AT128" s="29">
        <v>306.96506191576941</v>
      </c>
      <c r="AU128" s="29">
        <v>336.61417373072891</v>
      </c>
      <c r="AV128" s="29">
        <v>19.008263220008104</v>
      </c>
      <c r="AW128" s="29">
        <v>24.88820774592536</v>
      </c>
      <c r="AX128" s="29">
        <v>3161.4050517328697</v>
      </c>
      <c r="AY128" s="29">
        <v>3833.2717229072655</v>
      </c>
      <c r="AZ128" s="29">
        <v>63.595435184972573</v>
      </c>
      <c r="BA128" s="29">
        <v>28.283421040853337</v>
      </c>
      <c r="BB128" s="29">
        <v>3165.3710235162289</v>
      </c>
      <c r="BC128" s="29">
        <v>2147.0596801589049</v>
      </c>
      <c r="BD128" s="29">
        <v>967.19606653133576</v>
      </c>
      <c r="BE128" s="29">
        <v>606.85677435216587</v>
      </c>
      <c r="BF128" s="29">
        <v>235.03759572460044</v>
      </c>
      <c r="BG128" s="29">
        <v>3286.6726171403802</v>
      </c>
      <c r="BH128" s="29">
        <v>5579.3350006087849</v>
      </c>
      <c r="BI128" s="29">
        <v>1173.0915740765727</v>
      </c>
      <c r="BJ128" s="29">
        <v>2004.0073942251652</v>
      </c>
      <c r="BK128" s="29">
        <v>60.924637789219439</v>
      </c>
      <c r="BL128" s="29">
        <v>3682.4413471981234</v>
      </c>
      <c r="BM128" s="29">
        <v>1169.8301350674869</v>
      </c>
      <c r="BN128" s="29">
        <v>1751.9224301110653</v>
      </c>
      <c r="BO128" s="29">
        <v>2043.422915666089</v>
      </c>
      <c r="BP128" s="29">
        <v>589.50649919895045</v>
      </c>
      <c r="BQ128" s="29">
        <v>283.41935858712361</v>
      </c>
      <c r="BR128" s="29">
        <v>792.72162985808211</v>
      </c>
      <c r="BS128" s="29">
        <v>0</v>
      </c>
      <c r="BT128" s="59">
        <f t="shared" si="5"/>
        <v>158159.81187419881</v>
      </c>
      <c r="BU128" s="29">
        <v>5708.8815035854877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122.97410424073537</v>
      </c>
      <c r="CE128" s="29">
        <v>0</v>
      </c>
      <c r="CF128" s="29">
        <v>0</v>
      </c>
      <c r="CG128" s="29">
        <v>0</v>
      </c>
      <c r="CH128" s="29">
        <v>-76.76187964574946</v>
      </c>
      <c r="CI128" s="29">
        <v>7419.7380260214413</v>
      </c>
      <c r="CJ128" s="38">
        <f t="shared" si="7"/>
        <v>171334.64362840075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94.488044152229179</v>
      </c>
      <c r="D129" s="29">
        <v>1.3394253806037493</v>
      </c>
      <c r="E129" s="29">
        <v>0</v>
      </c>
      <c r="F129" s="29">
        <v>10.203607584151991</v>
      </c>
      <c r="G129" s="29">
        <v>788.07727951313223</v>
      </c>
      <c r="H129" s="29">
        <v>54.120271311594337</v>
      </c>
      <c r="I129" s="29">
        <v>23.771857958578991</v>
      </c>
      <c r="J129" s="29">
        <v>40.731656542676483</v>
      </c>
      <c r="K129" s="29">
        <v>122.65732611466616</v>
      </c>
      <c r="L129" s="29">
        <v>22.106808740084155</v>
      </c>
      <c r="M129" s="29">
        <v>233.41937104384056</v>
      </c>
      <c r="N129" s="29">
        <v>51.599759119847072</v>
      </c>
      <c r="O129" s="29">
        <v>53.199658353706411</v>
      </c>
      <c r="P129" s="29">
        <v>91.107348747293941</v>
      </c>
      <c r="Q129" s="29">
        <v>11.687505964008855</v>
      </c>
      <c r="R129" s="29">
        <v>65.586635703289332</v>
      </c>
      <c r="S129" s="29">
        <v>36.456194606816759</v>
      </c>
      <c r="T129" s="29">
        <v>29.500321791769089</v>
      </c>
      <c r="U129" s="29">
        <v>168.94766544264587</v>
      </c>
      <c r="V129" s="29">
        <v>13.24003144291663</v>
      </c>
      <c r="W129" s="29">
        <v>35.104280006864073</v>
      </c>
      <c r="X129" s="29">
        <v>119.79211561018617</v>
      </c>
      <c r="Y129" s="29">
        <v>17.324358467984794</v>
      </c>
      <c r="Z129" s="29">
        <v>6.2181656600323443</v>
      </c>
      <c r="AA129" s="29">
        <v>19.947041131205527</v>
      </c>
      <c r="AB129" s="29">
        <v>6421.6221181683468</v>
      </c>
      <c r="AC129" s="29">
        <v>108.02168433830657</v>
      </c>
      <c r="AD129" s="29">
        <v>25.724952384194921</v>
      </c>
      <c r="AE129" s="29">
        <v>768.15938518383189</v>
      </c>
      <c r="AF129" s="29">
        <v>112.58489253158034</v>
      </c>
      <c r="AG129" s="29">
        <v>136.44328294063379</v>
      </c>
      <c r="AH129" s="29">
        <v>28.985683882619785</v>
      </c>
      <c r="AI129" s="29">
        <v>1.6555044485045298</v>
      </c>
      <c r="AJ129" s="29">
        <v>117.27045711813753</v>
      </c>
      <c r="AK129" s="29">
        <v>2.4641668782249835</v>
      </c>
      <c r="AL129" s="29">
        <v>4.7422431226267792</v>
      </c>
      <c r="AM129" s="29">
        <v>103.27799372639859</v>
      </c>
      <c r="AN129" s="29">
        <v>73.701597442970581</v>
      </c>
      <c r="AO129" s="29">
        <v>16.588898758062747</v>
      </c>
      <c r="AP129" s="29">
        <v>65.799938208067516</v>
      </c>
      <c r="AQ129" s="29">
        <v>85.583346103053486</v>
      </c>
      <c r="AR129" s="29">
        <v>66.917067742255512</v>
      </c>
      <c r="AS129" s="29">
        <v>123.08402082364319</v>
      </c>
      <c r="AT129" s="29">
        <v>38.60433756350713</v>
      </c>
      <c r="AU129" s="29">
        <v>5.3287888413141111</v>
      </c>
      <c r="AV129" s="29">
        <v>1.0873966497430505</v>
      </c>
      <c r="AW129" s="29">
        <v>1.9715906499138363</v>
      </c>
      <c r="AX129" s="29">
        <v>86.588266061699301</v>
      </c>
      <c r="AY129" s="29">
        <v>117.14861494101727</v>
      </c>
      <c r="AZ129" s="29">
        <v>11.533156308889676</v>
      </c>
      <c r="BA129" s="29">
        <v>636.71205282664482</v>
      </c>
      <c r="BB129" s="29">
        <v>74.775464681535823</v>
      </c>
      <c r="BC129" s="29">
        <v>53.504824948375685</v>
      </c>
      <c r="BD129" s="29">
        <v>32.816580801818816</v>
      </c>
      <c r="BE129" s="29">
        <v>14.159472541223888</v>
      </c>
      <c r="BF129" s="29">
        <v>34.967526928903816</v>
      </c>
      <c r="BG129" s="29">
        <v>96.24725092003257</v>
      </c>
      <c r="BH129" s="29">
        <v>61.345374099089902</v>
      </c>
      <c r="BI129" s="29">
        <v>3.7636705002158028</v>
      </c>
      <c r="BJ129" s="29">
        <v>174.52442565436817</v>
      </c>
      <c r="BK129" s="29">
        <v>7.8587594970076893</v>
      </c>
      <c r="BL129" s="29">
        <v>85.109223169404075</v>
      </c>
      <c r="BM129" s="29">
        <v>126.64718331478301</v>
      </c>
      <c r="BN129" s="29">
        <v>40.688715799220489</v>
      </c>
      <c r="BO129" s="29">
        <v>43.912156547620214</v>
      </c>
      <c r="BP129" s="29">
        <v>32.37136439138439</v>
      </c>
      <c r="BQ129" s="29">
        <v>11.457527113556829</v>
      </c>
      <c r="BR129" s="29">
        <v>76.455072446825838</v>
      </c>
      <c r="BS129" s="29">
        <v>0</v>
      </c>
      <c r="BT129" s="59">
        <f t="shared" si="5"/>
        <v>12242.832761389676</v>
      </c>
      <c r="BU129" s="29">
        <v>2307.9763181919043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14550.809079581581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5.8723884559885802</v>
      </c>
      <c r="D131" s="29">
        <v>0</v>
      </c>
      <c r="E131" s="29">
        <v>42.209753363859143</v>
      </c>
      <c r="F131" s="29">
        <v>13.687170630913634</v>
      </c>
      <c r="G131" s="29">
        <v>92.05437428512198</v>
      </c>
      <c r="H131" s="29">
        <v>4.0277649454547992</v>
      </c>
      <c r="I131" s="29">
        <v>5.5343934781615278</v>
      </c>
      <c r="J131" s="29">
        <v>28.682364648939327</v>
      </c>
      <c r="K131" s="29">
        <v>0</v>
      </c>
      <c r="L131" s="29">
        <v>0</v>
      </c>
      <c r="M131" s="29">
        <v>84.270567714539467</v>
      </c>
      <c r="N131" s="29">
        <v>26.612155030623182</v>
      </c>
      <c r="O131" s="29">
        <v>64.989525247098413</v>
      </c>
      <c r="P131" s="29">
        <v>48.593935341118744</v>
      </c>
      <c r="Q131" s="29">
        <v>2.4540364592984014</v>
      </c>
      <c r="R131" s="29">
        <v>86.381514154438563</v>
      </c>
      <c r="S131" s="29">
        <v>30.409399506642824</v>
      </c>
      <c r="T131" s="29">
        <v>19.936910747585415</v>
      </c>
      <c r="U131" s="29">
        <v>122.90964531984912</v>
      </c>
      <c r="V131" s="29">
        <v>4.4865376226987834</v>
      </c>
      <c r="W131" s="29">
        <v>5.7578685196240915</v>
      </c>
      <c r="X131" s="29">
        <v>143.97055603633274</v>
      </c>
      <c r="Y131" s="29">
        <v>9.7648102695840926</v>
      </c>
      <c r="Z131" s="29">
        <v>1013.745718241124</v>
      </c>
      <c r="AA131" s="29">
        <v>169.31326246893357</v>
      </c>
      <c r="AB131" s="29">
        <v>181.1901332706878</v>
      </c>
      <c r="AC131" s="29">
        <v>0</v>
      </c>
      <c r="AD131" s="29">
        <v>469.03519431159947</v>
      </c>
      <c r="AE131" s="29">
        <v>10528.997665684477</v>
      </c>
      <c r="AF131" s="29">
        <v>2.0289353903128484</v>
      </c>
      <c r="AG131" s="29">
        <v>427.69865697246729</v>
      </c>
      <c r="AH131" s="29">
        <v>0</v>
      </c>
      <c r="AI131" s="29">
        <v>34.974030784731269</v>
      </c>
      <c r="AJ131" s="29">
        <v>826.47918985408705</v>
      </c>
      <c r="AK131" s="29">
        <v>0</v>
      </c>
      <c r="AL131" s="29">
        <v>5.5151902045568946</v>
      </c>
      <c r="AM131" s="29">
        <v>2.3791261221513857</v>
      </c>
      <c r="AN131" s="29">
        <v>61.294025807631392</v>
      </c>
      <c r="AO131" s="29">
        <v>2.283176045845642</v>
      </c>
      <c r="AP131" s="29">
        <v>0</v>
      </c>
      <c r="AQ131" s="29">
        <v>609.44033835762536</v>
      </c>
      <c r="AR131" s="29">
        <v>142.80515320722097</v>
      </c>
      <c r="AS131" s="29">
        <v>485.89734695683882</v>
      </c>
      <c r="AT131" s="29">
        <v>473.29723224880564</v>
      </c>
      <c r="AU131" s="29">
        <v>0</v>
      </c>
      <c r="AV131" s="29">
        <v>0</v>
      </c>
      <c r="AW131" s="29">
        <v>6.3583644223822606</v>
      </c>
      <c r="AX131" s="29">
        <v>345.4781099378705</v>
      </c>
      <c r="AY131" s="29">
        <v>0</v>
      </c>
      <c r="AZ131" s="29">
        <v>0</v>
      </c>
      <c r="BA131" s="29">
        <v>0</v>
      </c>
      <c r="BB131" s="29">
        <v>0</v>
      </c>
      <c r="BC131" s="29">
        <v>136.78195756627053</v>
      </c>
      <c r="BD131" s="29">
        <v>0</v>
      </c>
      <c r="BE131" s="29">
        <v>6.7556443879536054</v>
      </c>
      <c r="BF131" s="29">
        <v>74.491544732647029</v>
      </c>
      <c r="BG131" s="29">
        <v>162.98314707434804</v>
      </c>
      <c r="BH131" s="29">
        <v>2236.7906993425308</v>
      </c>
      <c r="BI131" s="29">
        <v>169.87229117484785</v>
      </c>
      <c r="BJ131" s="29">
        <v>780.7594974301237</v>
      </c>
      <c r="BK131" s="29">
        <v>99.867047317976272</v>
      </c>
      <c r="BL131" s="29">
        <v>1763.6625691365543</v>
      </c>
      <c r="BM131" s="29">
        <v>0</v>
      </c>
      <c r="BN131" s="29">
        <v>230.9456358279306</v>
      </c>
      <c r="BO131" s="29">
        <v>398.52170568406325</v>
      </c>
      <c r="BP131" s="29">
        <v>2540.3803810304566</v>
      </c>
      <c r="BQ131" s="29">
        <v>118.81479281711418</v>
      </c>
      <c r="BR131" s="29">
        <v>0</v>
      </c>
      <c r="BS131" s="29">
        <v>0</v>
      </c>
      <c r="BT131" s="59">
        <f t="shared" si="5"/>
        <v>25351.443435590038</v>
      </c>
      <c r="BU131" s="29">
        <v>755.98379344467082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-57.217429827387143</v>
      </c>
      <c r="CI131" s="29">
        <v>620.6534032855177</v>
      </c>
      <c r="CJ131" s="38">
        <f t="shared" si="7"/>
        <v>26670.863202492837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41.910056658667223</v>
      </c>
      <c r="D135" s="29">
        <v>15.778973643073808</v>
      </c>
      <c r="E135" s="29">
        <v>12.777637798676293</v>
      </c>
      <c r="F135" s="29">
        <v>3.785027381042489</v>
      </c>
      <c r="G135" s="29">
        <v>188.28535929897484</v>
      </c>
      <c r="H135" s="29">
        <v>39.999583791100157</v>
      </c>
      <c r="I135" s="29">
        <v>6.8706850141453959</v>
      </c>
      <c r="J135" s="29">
        <v>14.722433453372741</v>
      </c>
      <c r="K135" s="29">
        <v>33.243333185205849</v>
      </c>
      <c r="L135" s="29">
        <v>0</v>
      </c>
      <c r="M135" s="29">
        <v>80.591701036443922</v>
      </c>
      <c r="N135" s="29">
        <v>24.935422821699284</v>
      </c>
      <c r="O135" s="29">
        <v>23.713312055106968</v>
      </c>
      <c r="P135" s="29">
        <v>25.893218580163818</v>
      </c>
      <c r="Q135" s="29">
        <v>16.728534577495406</v>
      </c>
      <c r="R135" s="29">
        <v>32.501329997870108</v>
      </c>
      <c r="S135" s="29">
        <v>36.181133675982551</v>
      </c>
      <c r="T135" s="29">
        <v>16.050110122463845</v>
      </c>
      <c r="U135" s="29">
        <v>79.404887607544183</v>
      </c>
      <c r="V135" s="29">
        <v>6.7186278511152748</v>
      </c>
      <c r="W135" s="29">
        <v>18.713788915029703</v>
      </c>
      <c r="X135" s="29">
        <v>43.298882649881676</v>
      </c>
      <c r="Y135" s="29">
        <v>13.834967716361295</v>
      </c>
      <c r="Z135" s="29">
        <v>0</v>
      </c>
      <c r="AA135" s="29">
        <v>10.427017311948489</v>
      </c>
      <c r="AB135" s="29">
        <v>7.7375704287392724</v>
      </c>
      <c r="AC135" s="29">
        <v>163.69561311812035</v>
      </c>
      <c r="AD135" s="29">
        <v>16.834884340442546</v>
      </c>
      <c r="AE135" s="29">
        <v>104.62219856038328</v>
      </c>
      <c r="AF135" s="29">
        <v>63.632787637146976</v>
      </c>
      <c r="AG135" s="29">
        <v>79.951688909037003</v>
      </c>
      <c r="AH135" s="29">
        <v>11.241286631840351</v>
      </c>
      <c r="AI135" s="29">
        <v>6.4338882142577862</v>
      </c>
      <c r="AJ135" s="29">
        <v>34.965406632177135</v>
      </c>
      <c r="AK135" s="29">
        <v>6.9274844229087096</v>
      </c>
      <c r="AL135" s="29">
        <v>6.2024291853249069</v>
      </c>
      <c r="AM135" s="29">
        <v>39.265773222940695</v>
      </c>
      <c r="AN135" s="29">
        <v>59.696708251774467</v>
      </c>
      <c r="AO135" s="29">
        <v>36.98658796743873</v>
      </c>
      <c r="AP135" s="29">
        <v>39.503788428205155</v>
      </c>
      <c r="AQ135" s="29">
        <v>466.00039451685757</v>
      </c>
      <c r="AR135" s="29">
        <v>18.872213893475919</v>
      </c>
      <c r="AS135" s="29">
        <v>26.181724098932548</v>
      </c>
      <c r="AT135" s="29">
        <v>14.799582248504757</v>
      </c>
      <c r="AU135" s="29">
        <v>5.1742805984692568</v>
      </c>
      <c r="AV135" s="29">
        <v>6.8459318982005</v>
      </c>
      <c r="AW135" s="29">
        <v>0</v>
      </c>
      <c r="AX135" s="29">
        <v>42.355293224924836</v>
      </c>
      <c r="AY135" s="29">
        <v>73.949272231039672</v>
      </c>
      <c r="AZ135" s="29">
        <v>12.57388249987928</v>
      </c>
      <c r="BA135" s="29">
        <v>0</v>
      </c>
      <c r="BB135" s="29">
        <v>10.25502899989046</v>
      </c>
      <c r="BC135" s="29">
        <v>26.246532261371861</v>
      </c>
      <c r="BD135" s="29">
        <v>26.19000044533005</v>
      </c>
      <c r="BE135" s="29">
        <v>6.2552184816063567</v>
      </c>
      <c r="BF135" s="29">
        <v>6.1873533484973935</v>
      </c>
      <c r="BG135" s="29">
        <v>45.906284850778967</v>
      </c>
      <c r="BH135" s="29">
        <v>151.09558614829206</v>
      </c>
      <c r="BI135" s="29">
        <v>10.723086849323877</v>
      </c>
      <c r="BJ135" s="29">
        <v>244.45723929591321</v>
      </c>
      <c r="BK135" s="29">
        <v>6.1529593388423782</v>
      </c>
      <c r="BL135" s="29">
        <v>41.769256449156103</v>
      </c>
      <c r="BM135" s="29">
        <v>125.02275877864217</v>
      </c>
      <c r="BN135" s="29">
        <v>67.726901000349869</v>
      </c>
      <c r="BO135" s="29">
        <v>30.428169156247666</v>
      </c>
      <c r="BP135" s="29">
        <v>217.87614893294153</v>
      </c>
      <c r="BQ135" s="29">
        <v>7.7624340873346904</v>
      </c>
      <c r="BR135" s="29">
        <v>22.490252165979378</v>
      </c>
      <c r="BS135" s="29">
        <v>0</v>
      </c>
      <c r="BT135" s="59">
        <f t="shared" si="5"/>
        <v>3177.3619068948847</v>
      </c>
      <c r="BU135" s="29">
        <v>4448.0873855527279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7625.4492924476126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32.520293782227562</v>
      </c>
      <c r="D136" s="29">
        <v>0</v>
      </c>
      <c r="E136" s="29">
        <v>34.785666642806497</v>
      </c>
      <c r="F136" s="29">
        <v>-8.0444539840699303</v>
      </c>
      <c r="G136" s="29">
        <v>147.90645487115788</v>
      </c>
      <c r="H136" s="29">
        <v>37.827619320898656</v>
      </c>
      <c r="I136" s="29">
        <v>0</v>
      </c>
      <c r="J136" s="29">
        <v>30.712897295501886</v>
      </c>
      <c r="K136" s="29">
        <v>82.587137543453366</v>
      </c>
      <c r="L136" s="29">
        <v>11.651054407412921</v>
      </c>
      <c r="M136" s="29">
        <v>177.49045598900932</v>
      </c>
      <c r="N136" s="29">
        <v>96.888632594714053</v>
      </c>
      <c r="O136" s="29">
        <v>75.050201722505406</v>
      </c>
      <c r="P136" s="29">
        <v>16.791291258713581</v>
      </c>
      <c r="Q136" s="29">
        <v>0</v>
      </c>
      <c r="R136" s="29">
        <v>42.933166145623098</v>
      </c>
      <c r="S136" s="29">
        <v>185.59586936151499</v>
      </c>
      <c r="T136" s="29">
        <v>31.297713860730543</v>
      </c>
      <c r="U136" s="29">
        <v>132.57139478414337</v>
      </c>
      <c r="V136" s="29">
        <v>0</v>
      </c>
      <c r="W136" s="29">
        <v>5.5243212334792497</v>
      </c>
      <c r="X136" s="29">
        <v>117.46391431761013</v>
      </c>
      <c r="Y136" s="29">
        <v>0</v>
      </c>
      <c r="Z136" s="29">
        <v>2.8657640684086871</v>
      </c>
      <c r="AA136" s="29">
        <v>0</v>
      </c>
      <c r="AB136" s="29">
        <v>0</v>
      </c>
      <c r="AC136" s="29">
        <v>21.002076053059849</v>
      </c>
      <c r="AD136" s="29">
        <v>0</v>
      </c>
      <c r="AE136" s="29">
        <v>0</v>
      </c>
      <c r="AF136" s="29">
        <v>170.85723981007891</v>
      </c>
      <c r="AG136" s="29">
        <v>0</v>
      </c>
      <c r="AH136" s="29">
        <v>0</v>
      </c>
      <c r="AI136" s="29">
        <v>0</v>
      </c>
      <c r="AJ136" s="29">
        <v>1.0319508456275559</v>
      </c>
      <c r="AK136" s="29">
        <v>9.8285967440339643</v>
      </c>
      <c r="AL136" s="29">
        <v>33.038680558800579</v>
      </c>
      <c r="AM136" s="29">
        <v>0</v>
      </c>
      <c r="AN136" s="29">
        <v>0</v>
      </c>
      <c r="AO136" s="29">
        <v>0</v>
      </c>
      <c r="AP136" s="29">
        <v>10.671641506568973</v>
      </c>
      <c r="AQ136" s="29">
        <v>7.5096379984485404</v>
      </c>
      <c r="AR136" s="29">
        <v>0</v>
      </c>
      <c r="AS136" s="29">
        <v>157.4718379520672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40.060323762238539</v>
      </c>
      <c r="AZ136" s="29">
        <v>0</v>
      </c>
      <c r="BA136" s="29">
        <v>0</v>
      </c>
      <c r="BB136" s="29">
        <v>6.3581145956392104</v>
      </c>
      <c r="BC136" s="29">
        <v>1.9929435435483285</v>
      </c>
      <c r="BD136" s="29">
        <v>0</v>
      </c>
      <c r="BE136" s="29">
        <v>0</v>
      </c>
      <c r="BF136" s="29">
        <v>0</v>
      </c>
      <c r="BG136" s="29">
        <v>73.123082251011823</v>
      </c>
      <c r="BH136" s="29">
        <v>7.9206209120761937</v>
      </c>
      <c r="BI136" s="29">
        <v>0</v>
      </c>
      <c r="BJ136" s="29">
        <v>28.772228915190283</v>
      </c>
      <c r="BK136" s="29">
        <v>5.6050996584025619</v>
      </c>
      <c r="BL136" s="29">
        <v>1602.6395376795294</v>
      </c>
      <c r="BM136" s="29">
        <v>476.72177108582298</v>
      </c>
      <c r="BN136" s="29">
        <v>637.9448405169984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4546.9696196049845</v>
      </c>
      <c r="BU136" s="29">
        <v>514.73578485509654</v>
      </c>
      <c r="BV136" s="29">
        <v>0</v>
      </c>
      <c r="BW136" s="29">
        <v>2655.6019959953915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7717.3074004554728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230.55647701487146</v>
      </c>
      <c r="D138" s="29">
        <v>48.903212834888002</v>
      </c>
      <c r="E138" s="29">
        <v>202.91482098449029</v>
      </c>
      <c r="F138" s="29">
        <v>5.4414684458457376</v>
      </c>
      <c r="G138" s="29">
        <v>2487.582890734288</v>
      </c>
      <c r="H138" s="29">
        <v>283.66657135794622</v>
      </c>
      <c r="I138" s="29">
        <v>6.3728949646245798</v>
      </c>
      <c r="J138" s="29">
        <v>399.70960776126424</v>
      </c>
      <c r="K138" s="29">
        <v>4228.0985554342778</v>
      </c>
      <c r="L138" s="29">
        <v>56.611607459540096</v>
      </c>
      <c r="M138" s="29">
        <v>1388.0755086170882</v>
      </c>
      <c r="N138" s="29">
        <v>759.68844610461656</v>
      </c>
      <c r="O138" s="29">
        <v>500.80190660906544</v>
      </c>
      <c r="P138" s="29">
        <v>177.81665487681272</v>
      </c>
      <c r="Q138" s="29">
        <v>26.763717230021623</v>
      </c>
      <c r="R138" s="29">
        <v>368.31247994847644</v>
      </c>
      <c r="S138" s="29">
        <v>1097.577010860839</v>
      </c>
      <c r="T138" s="29">
        <v>572.65470770520039</v>
      </c>
      <c r="U138" s="29">
        <v>1196.1982390281878</v>
      </c>
      <c r="V138" s="29">
        <v>65.482097238347478</v>
      </c>
      <c r="W138" s="29">
        <v>38.556093442258245</v>
      </c>
      <c r="X138" s="29">
        <v>818.60121872801938</v>
      </c>
      <c r="Y138" s="29">
        <v>118.56525966860096</v>
      </c>
      <c r="Z138" s="29">
        <v>167.33793518168463</v>
      </c>
      <c r="AA138" s="29">
        <v>100.94422232993114</v>
      </c>
      <c r="AB138" s="29">
        <v>28.549730209097081</v>
      </c>
      <c r="AC138" s="29">
        <v>737.11204119126921</v>
      </c>
      <c r="AD138" s="29">
        <v>175.22211855526064</v>
      </c>
      <c r="AE138" s="29">
        <v>728.7695168057121</v>
      </c>
      <c r="AF138" s="29">
        <v>266.60606994629347</v>
      </c>
      <c r="AG138" s="29">
        <v>236.08702097137356</v>
      </c>
      <c r="AH138" s="29">
        <v>1.6448062387766806</v>
      </c>
      <c r="AI138" s="29">
        <v>0</v>
      </c>
      <c r="AJ138" s="29">
        <v>62.248163757716398</v>
      </c>
      <c r="AK138" s="29">
        <v>106.58276491041013</v>
      </c>
      <c r="AL138" s="29">
        <v>336.66110245533019</v>
      </c>
      <c r="AM138" s="29">
        <v>153.61962248610774</v>
      </c>
      <c r="AN138" s="29">
        <v>2454.1475092656028</v>
      </c>
      <c r="AO138" s="29">
        <v>440.93846533596815</v>
      </c>
      <c r="AP138" s="29">
        <v>32.492738117858607</v>
      </c>
      <c r="AQ138" s="29">
        <v>77.628405875652788</v>
      </c>
      <c r="AR138" s="29">
        <v>3.5501515109629298</v>
      </c>
      <c r="AS138" s="29">
        <v>587.76920338580101</v>
      </c>
      <c r="AT138" s="29">
        <v>347.67631259757678</v>
      </c>
      <c r="AU138" s="29">
        <v>40.056071419789461</v>
      </c>
      <c r="AV138" s="29">
        <v>9.7527075718489087</v>
      </c>
      <c r="AW138" s="29">
        <v>11.790813515066066</v>
      </c>
      <c r="AX138" s="29">
        <v>286.44805065151513</v>
      </c>
      <c r="AY138" s="29">
        <v>92.024057388488089</v>
      </c>
      <c r="AZ138" s="29">
        <v>14.259795647167104</v>
      </c>
      <c r="BA138" s="29">
        <v>312.58386684545809</v>
      </c>
      <c r="BB138" s="29">
        <v>20.916322751036624</v>
      </c>
      <c r="BC138" s="29">
        <v>160.05173671398904</v>
      </c>
      <c r="BD138" s="29">
        <v>37.741846882402015</v>
      </c>
      <c r="BE138" s="29">
        <v>35.749272826941514</v>
      </c>
      <c r="BF138" s="29">
        <v>5.1792261876662469</v>
      </c>
      <c r="BG138" s="29">
        <v>165.2784166840311</v>
      </c>
      <c r="BH138" s="29">
        <v>680.31938228467652</v>
      </c>
      <c r="BI138" s="29">
        <v>81.679343992605297</v>
      </c>
      <c r="BJ138" s="29">
        <v>2069.8828493159881</v>
      </c>
      <c r="BK138" s="29">
        <v>4.3108745898668026</v>
      </c>
      <c r="BL138" s="29">
        <v>426.10325423113488</v>
      </c>
      <c r="BM138" s="29">
        <v>2020.8206438530142</v>
      </c>
      <c r="BN138" s="29">
        <v>230.24834013414937</v>
      </c>
      <c r="BO138" s="29">
        <v>237.8440907548098</v>
      </c>
      <c r="BP138" s="29">
        <v>196.41316645087397</v>
      </c>
      <c r="BQ138" s="29">
        <v>134.24115481524436</v>
      </c>
      <c r="BR138" s="29">
        <v>13.246449411086735</v>
      </c>
      <c r="BS138" s="29">
        <v>0</v>
      </c>
      <c r="BT138" s="59">
        <f t="shared" si="5"/>
        <v>29411.481083096802</v>
      </c>
      <c r="BU138" s="29">
        <v>8359.9248028912189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6660.9987849564686</v>
      </c>
      <c r="CH138" s="29">
        <v>11.111244638377354</v>
      </c>
      <c r="CI138" s="29">
        <v>29437.308675697488</v>
      </c>
      <c r="CJ138" s="38">
        <f t="shared" si="7"/>
        <v>73880.824591280354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83.042898843229295</v>
      </c>
      <c r="D139" s="29">
        <v>0</v>
      </c>
      <c r="E139" s="29">
        <v>111.0312285798574</v>
      </c>
      <c r="F139" s="29">
        <v>2.0287389612652453</v>
      </c>
      <c r="G139" s="29">
        <v>206.97530718859866</v>
      </c>
      <c r="H139" s="29">
        <v>74.292611404444273</v>
      </c>
      <c r="I139" s="29">
        <v>2.4791530037637659</v>
      </c>
      <c r="J139" s="29">
        <v>184.23497486370462</v>
      </c>
      <c r="K139" s="29">
        <v>633.0396184096353</v>
      </c>
      <c r="L139" s="29">
        <v>13.125244127518059</v>
      </c>
      <c r="M139" s="29">
        <v>645.60135884740043</v>
      </c>
      <c r="N139" s="29">
        <v>364.79877570980193</v>
      </c>
      <c r="O139" s="29">
        <v>239.70046311956571</v>
      </c>
      <c r="P139" s="29">
        <v>79.851068360545653</v>
      </c>
      <c r="Q139" s="29">
        <v>8.7384250559360179</v>
      </c>
      <c r="R139" s="29">
        <v>175.30967242690889</v>
      </c>
      <c r="S139" s="29">
        <v>478.05696122596021</v>
      </c>
      <c r="T139" s="29">
        <v>266.3196153220569</v>
      </c>
      <c r="U139" s="29">
        <v>550.81472733878286</v>
      </c>
      <c r="V139" s="29">
        <v>28.404092254602908</v>
      </c>
      <c r="W139" s="29">
        <v>16.457400055727472</v>
      </c>
      <c r="X139" s="29">
        <v>387.67240538780487</v>
      </c>
      <c r="Y139" s="29">
        <v>54.54303235410552</v>
      </c>
      <c r="Z139" s="29">
        <v>81.083768784372594</v>
      </c>
      <c r="AA139" s="29">
        <v>7.4207562632234678</v>
      </c>
      <c r="AB139" s="29">
        <v>12.351152945430282</v>
      </c>
      <c r="AC139" s="29">
        <v>121.67241405017749</v>
      </c>
      <c r="AD139" s="29">
        <v>13.277134183507069</v>
      </c>
      <c r="AE139" s="29">
        <v>4438.970612432714</v>
      </c>
      <c r="AF139" s="29">
        <v>196.12623680107069</v>
      </c>
      <c r="AG139" s="29">
        <v>70.341696388693506</v>
      </c>
      <c r="AH139" s="29">
        <v>2.7660876343581902</v>
      </c>
      <c r="AI139" s="29">
        <v>0</v>
      </c>
      <c r="AJ139" s="29">
        <v>24.016173043392847</v>
      </c>
      <c r="AK139" s="29">
        <v>46.944129758346698</v>
      </c>
      <c r="AL139" s="29">
        <v>164.67689685259825</v>
      </c>
      <c r="AM139" s="29">
        <v>15.677611861701209</v>
      </c>
      <c r="AN139" s="29">
        <v>1898.2569056787165</v>
      </c>
      <c r="AO139" s="29">
        <v>168.64123467532872</v>
      </c>
      <c r="AP139" s="29">
        <v>442.77314404682022</v>
      </c>
      <c r="AQ139" s="29">
        <v>62.627140120975319</v>
      </c>
      <c r="AR139" s="29">
        <v>0</v>
      </c>
      <c r="AS139" s="29">
        <v>0</v>
      </c>
      <c r="AT139" s="29">
        <v>12.130478675939813</v>
      </c>
      <c r="AU139" s="29">
        <v>7.4307868548255902</v>
      </c>
      <c r="AV139" s="29">
        <v>0</v>
      </c>
      <c r="AW139" s="29">
        <v>0</v>
      </c>
      <c r="AX139" s="29">
        <v>1220.713142871497</v>
      </c>
      <c r="AY139" s="29">
        <v>1066.1434604162837</v>
      </c>
      <c r="AZ139" s="29">
        <v>23.155194726733747</v>
      </c>
      <c r="BA139" s="29">
        <v>0</v>
      </c>
      <c r="BB139" s="29">
        <v>219.19068338447047</v>
      </c>
      <c r="BC139" s="29">
        <v>61.788232437253249</v>
      </c>
      <c r="BD139" s="29">
        <v>359.57185655302538</v>
      </c>
      <c r="BE139" s="29">
        <v>17.112588251502615</v>
      </c>
      <c r="BF139" s="29">
        <v>2.8535237968239597</v>
      </c>
      <c r="BG139" s="29">
        <v>270.62699168928953</v>
      </c>
      <c r="BH139" s="29">
        <v>183.67164329938774</v>
      </c>
      <c r="BI139" s="29">
        <v>632.52866925714579</v>
      </c>
      <c r="BJ139" s="29">
        <v>527.77239457433097</v>
      </c>
      <c r="BK139" s="29">
        <v>3.2829111496986632</v>
      </c>
      <c r="BL139" s="29">
        <v>17.099665777212881</v>
      </c>
      <c r="BM139" s="29">
        <v>1137.4859594124168</v>
      </c>
      <c r="BN139" s="29">
        <v>1157.2508961847905</v>
      </c>
      <c r="BO139" s="29">
        <v>333.83276976281974</v>
      </c>
      <c r="BP139" s="29">
        <v>232.17476915803968</v>
      </c>
      <c r="BQ139" s="29">
        <v>5.9696987650134385</v>
      </c>
      <c r="BR139" s="29">
        <v>1.5170032679586811</v>
      </c>
      <c r="BS139" s="29">
        <v>0</v>
      </c>
      <c r="BT139" s="59">
        <f t="shared" ref="BT139:BT143" si="8">SUM(C139:BS139)</f>
        <v>19867.444188629099</v>
      </c>
      <c r="BU139" s="29">
        <v>14513.516384718765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34380.960573347867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6.3222197356079368</v>
      </c>
      <c r="D140" s="29">
        <v>1.4217078287350304</v>
      </c>
      <c r="E140" s="29">
        <v>0</v>
      </c>
      <c r="F140" s="29">
        <v>0</v>
      </c>
      <c r="G140" s="29">
        <v>57.246687366811109</v>
      </c>
      <c r="H140" s="29">
        <v>5.8714467320844221</v>
      </c>
      <c r="I140" s="29">
        <v>2.9700014548524583</v>
      </c>
      <c r="J140" s="29">
        <v>6.2609278002505775</v>
      </c>
      <c r="K140" s="29">
        <v>4.1463693386578786</v>
      </c>
      <c r="L140" s="29">
        <v>0</v>
      </c>
      <c r="M140" s="29">
        <v>5.5715131772691411</v>
      </c>
      <c r="N140" s="29">
        <v>6.6701114947342921</v>
      </c>
      <c r="O140" s="29">
        <v>4.1481060693349336</v>
      </c>
      <c r="P140" s="29">
        <v>8.4146390790731243</v>
      </c>
      <c r="Q140" s="29">
        <v>2.3534488520483912</v>
      </c>
      <c r="R140" s="29">
        <v>10.366203004035917</v>
      </c>
      <c r="S140" s="29">
        <v>9.8988740772984549</v>
      </c>
      <c r="T140" s="29">
        <v>6.7474523531887307</v>
      </c>
      <c r="U140" s="29">
        <v>12.025137264343654</v>
      </c>
      <c r="V140" s="29">
        <v>1.7076680282465448</v>
      </c>
      <c r="W140" s="29">
        <v>4.8550682387603903</v>
      </c>
      <c r="X140" s="29">
        <v>13.599438566267859</v>
      </c>
      <c r="Y140" s="29">
        <v>3.0097188749304236</v>
      </c>
      <c r="Z140" s="29">
        <v>2.7643366740302695</v>
      </c>
      <c r="AA140" s="29">
        <v>1.8182426291234957</v>
      </c>
      <c r="AB140" s="29">
        <v>2.0851670780900009</v>
      </c>
      <c r="AC140" s="29">
        <v>4.9592283824387637</v>
      </c>
      <c r="AD140" s="29">
        <v>5.4769778494747881</v>
      </c>
      <c r="AE140" s="29">
        <v>42.433673509395796</v>
      </c>
      <c r="AF140" s="29">
        <v>37.689796860244897</v>
      </c>
      <c r="AG140" s="29">
        <v>11.573694180281031</v>
      </c>
      <c r="AH140" s="29">
        <v>2.3237807590191069</v>
      </c>
      <c r="AI140" s="29">
        <v>0</v>
      </c>
      <c r="AJ140" s="29">
        <v>12.03365157196745</v>
      </c>
      <c r="AK140" s="29">
        <v>3.6855486820800647</v>
      </c>
      <c r="AL140" s="29">
        <v>7.6482695708146924</v>
      </c>
      <c r="AM140" s="29">
        <v>12.40756562140449</v>
      </c>
      <c r="AN140" s="29">
        <v>1.3348181496436644</v>
      </c>
      <c r="AO140" s="29">
        <v>10.838088637267925</v>
      </c>
      <c r="AP140" s="29">
        <v>12.452511062675187</v>
      </c>
      <c r="AQ140" s="29">
        <v>10.738395736570027</v>
      </c>
      <c r="AR140" s="29">
        <v>6.6353635562918409</v>
      </c>
      <c r="AS140" s="29">
        <v>10.149628488580738</v>
      </c>
      <c r="AT140" s="29">
        <v>6.9644361569044699</v>
      </c>
      <c r="AU140" s="29">
        <v>3.2825288828296673</v>
      </c>
      <c r="AV140" s="29">
        <v>1.2655708686309939</v>
      </c>
      <c r="AW140" s="29">
        <v>0</v>
      </c>
      <c r="AX140" s="29">
        <v>12.939202660155846</v>
      </c>
      <c r="AY140" s="29">
        <v>19.338948067557347</v>
      </c>
      <c r="AZ140" s="29">
        <v>3.0364816877772385</v>
      </c>
      <c r="BA140" s="29">
        <v>0</v>
      </c>
      <c r="BB140" s="29">
        <v>5.3000438946981943</v>
      </c>
      <c r="BC140" s="29">
        <v>6.010185641865208</v>
      </c>
      <c r="BD140" s="29">
        <v>1.2867146890900172</v>
      </c>
      <c r="BE140" s="29">
        <v>2.0315655249955804</v>
      </c>
      <c r="BF140" s="29">
        <v>0</v>
      </c>
      <c r="BG140" s="29">
        <v>6.8798661472617129</v>
      </c>
      <c r="BH140" s="29">
        <v>2.1743844969640369</v>
      </c>
      <c r="BI140" s="29">
        <v>0</v>
      </c>
      <c r="BJ140" s="29">
        <v>0</v>
      </c>
      <c r="BK140" s="29">
        <v>1.0959160018501366</v>
      </c>
      <c r="BL140" s="29">
        <v>22.031793002048072</v>
      </c>
      <c r="BM140" s="29">
        <v>0</v>
      </c>
      <c r="BN140" s="29">
        <v>0</v>
      </c>
      <c r="BO140" s="29">
        <v>0</v>
      </c>
      <c r="BP140" s="29">
        <v>7.1413208177717618</v>
      </c>
      <c r="BQ140" s="29">
        <v>5.0307640557595432</v>
      </c>
      <c r="BR140" s="29">
        <v>3.1416344983438265</v>
      </c>
      <c r="BS140" s="29">
        <v>0</v>
      </c>
      <c r="BT140" s="59">
        <f t="shared" si="8"/>
        <v>481.60683543042904</v>
      </c>
      <c r="BU140" s="29">
        <v>728.61144817937839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379.24874553082503</v>
      </c>
      <c r="CJ140" s="38">
        <f t="shared" si="9"/>
        <v>1589.4670291406326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3681.9662363538764</v>
      </c>
      <c r="D141" s="29">
        <v>8.18403478068773</v>
      </c>
      <c r="E141" s="29">
        <v>570.48105499258793</v>
      </c>
      <c r="F141" s="29">
        <v>2086.8052698476222</v>
      </c>
      <c r="G141" s="29">
        <v>16328.792461558765</v>
      </c>
      <c r="H141" s="29">
        <v>818.07995264318004</v>
      </c>
      <c r="I141" s="29">
        <v>1260.4770738914356</v>
      </c>
      <c r="J141" s="29">
        <v>3749.0793092678014</v>
      </c>
      <c r="K141" s="29">
        <v>285.28217262672302</v>
      </c>
      <c r="L141" s="29">
        <v>1147.4716606140469</v>
      </c>
      <c r="M141" s="29">
        <v>7668.3371572618107</v>
      </c>
      <c r="N141" s="29">
        <v>945.00684434644859</v>
      </c>
      <c r="O141" s="29">
        <v>3086.305210610933</v>
      </c>
      <c r="P141" s="29">
        <v>4567.1925414434354</v>
      </c>
      <c r="Q141" s="29">
        <v>1612.3904021646877</v>
      </c>
      <c r="R141" s="29">
        <v>4857.2416799197363</v>
      </c>
      <c r="S141" s="29">
        <v>1412.8726475052024</v>
      </c>
      <c r="T141" s="29">
        <v>888.1311526535651</v>
      </c>
      <c r="U141" s="29">
        <v>6734.9664235458849</v>
      </c>
      <c r="V141" s="29">
        <v>269.26538345670298</v>
      </c>
      <c r="W141" s="29">
        <v>795.22122322148982</v>
      </c>
      <c r="X141" s="29">
        <v>845.50022454049486</v>
      </c>
      <c r="Y141" s="29">
        <v>400.43037863821235</v>
      </c>
      <c r="Z141" s="29">
        <v>1735.053715525577</v>
      </c>
      <c r="AA141" s="29">
        <v>71.220600144557167</v>
      </c>
      <c r="AB141" s="29">
        <v>403.31373012521306</v>
      </c>
      <c r="AC141" s="29">
        <v>651.70376172652868</v>
      </c>
      <c r="AD141" s="29">
        <v>391.55719100398284</v>
      </c>
      <c r="AE141" s="29">
        <v>539.75790135683178</v>
      </c>
      <c r="AF141" s="29">
        <v>815.06946886589026</v>
      </c>
      <c r="AG141" s="29">
        <v>216.23282996695497</v>
      </c>
      <c r="AH141" s="29">
        <v>319.18423825884179</v>
      </c>
      <c r="AI141" s="29">
        <v>377.58353576114098</v>
      </c>
      <c r="AJ141" s="29">
        <v>126.44726611819165</v>
      </c>
      <c r="AK141" s="29">
        <v>89.404685357948864</v>
      </c>
      <c r="AL141" s="29">
        <v>314.93466827820214</v>
      </c>
      <c r="AM141" s="29">
        <v>697.30514524944022</v>
      </c>
      <c r="AN141" s="29">
        <v>390.6245553516427</v>
      </c>
      <c r="AO141" s="29">
        <v>346.18677740590368</v>
      </c>
      <c r="AP141" s="29">
        <v>985.41385046449454</v>
      </c>
      <c r="AQ141" s="29">
        <v>372.71661011482689</v>
      </c>
      <c r="AR141" s="29">
        <v>407.22693749275976</v>
      </c>
      <c r="AS141" s="29">
        <v>21.643943494039789</v>
      </c>
      <c r="AT141" s="29">
        <v>10.015078346989617</v>
      </c>
      <c r="AU141" s="29">
        <v>168.01926715914428</v>
      </c>
      <c r="AV141" s="29">
        <v>1.6029692634675095</v>
      </c>
      <c r="AW141" s="29">
        <v>1.9698629974095816</v>
      </c>
      <c r="AX141" s="29">
        <v>73.320132894020318</v>
      </c>
      <c r="AY141" s="29">
        <v>149.7089020125577</v>
      </c>
      <c r="AZ141" s="29">
        <v>55.941370362556604</v>
      </c>
      <c r="BA141" s="29">
        <v>192.90674657239992</v>
      </c>
      <c r="BB141" s="29">
        <v>16.700100796894343</v>
      </c>
      <c r="BC141" s="29">
        <v>33.59842877405373</v>
      </c>
      <c r="BD141" s="29">
        <v>10.033827978450852</v>
      </c>
      <c r="BE141" s="29">
        <v>3.9600717026146146</v>
      </c>
      <c r="BF141" s="29">
        <v>39.2740936963922</v>
      </c>
      <c r="BG141" s="29">
        <v>166.13752072008154</v>
      </c>
      <c r="BH141" s="29">
        <v>1343.3198239409267</v>
      </c>
      <c r="BI141" s="29">
        <v>40.574107410332154</v>
      </c>
      <c r="BJ141" s="29">
        <v>13536.381636473358</v>
      </c>
      <c r="BK141" s="29">
        <v>45.195471334811636</v>
      </c>
      <c r="BL141" s="29">
        <v>1525.6117969202903</v>
      </c>
      <c r="BM141" s="29">
        <v>616.90030457680928</v>
      </c>
      <c r="BN141" s="29">
        <v>591.61678301235031</v>
      </c>
      <c r="BO141" s="29">
        <v>273.2200136830387</v>
      </c>
      <c r="BP141" s="29">
        <v>326.48740686028805</v>
      </c>
      <c r="BQ141" s="29">
        <v>63.427655364838401</v>
      </c>
      <c r="BR141" s="29">
        <v>133.39205228803718</v>
      </c>
      <c r="BS141" s="29">
        <v>0</v>
      </c>
      <c r="BT141" s="59">
        <f t="shared" si="8"/>
        <v>92711.377333090422</v>
      </c>
      <c r="BU141" s="29">
        <v>168363.01406062604</v>
      </c>
      <c r="BV141" s="29">
        <v>0</v>
      </c>
      <c r="BW141" s="29">
        <v>7.3811233968646803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3.0896815865546516</v>
      </c>
      <c r="CD141" s="29">
        <v>92440.725381937125</v>
      </c>
      <c r="CE141" s="29">
        <v>0</v>
      </c>
      <c r="CF141" s="29">
        <v>0</v>
      </c>
      <c r="CG141" s="29">
        <v>0</v>
      </c>
      <c r="CH141" s="29">
        <v>-3766.9442444264819</v>
      </c>
      <c r="CI141" s="29">
        <v>110058.02229570664</v>
      </c>
      <c r="CJ141" s="38">
        <f t="shared" si="9"/>
        <v>459816.66563191707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40841.909340763952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40841.909340763952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94026.121884878841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1855106.3036062482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1949132.4254911272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770399.96149605024</v>
      </c>
      <c r="CG145" s="29">
        <v>0</v>
      </c>
      <c r="CH145" s="29">
        <v>0</v>
      </c>
      <c r="CI145" s="29">
        <v>12341.126058679176</v>
      </c>
      <c r="CJ145" s="38">
        <f>SUM(BT145:CI145)</f>
        <v>2731873.5130458567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4304.0814061738647</v>
      </c>
      <c r="D146" s="29">
        <v>1994.7602016741357</v>
      </c>
      <c r="E146" s="29">
        <v>109.08535732965504</v>
      </c>
      <c r="F146" s="29">
        <v>2876.6698953654095</v>
      </c>
      <c r="G146" s="29">
        <v>67291.065687617869</v>
      </c>
      <c r="H146" s="29">
        <v>33915.791939284769</v>
      </c>
      <c r="I146" s="29">
        <v>7010.6459471796306</v>
      </c>
      <c r="J146" s="29">
        <v>8647.9717538656805</v>
      </c>
      <c r="K146" s="29">
        <v>8793.492087552755</v>
      </c>
      <c r="L146" s="29">
        <v>48556.453985477434</v>
      </c>
      <c r="M146" s="29">
        <v>32567.860155712158</v>
      </c>
      <c r="N146" s="29">
        <v>19721.387958888085</v>
      </c>
      <c r="O146" s="29">
        <v>25885.680694305727</v>
      </c>
      <c r="P146" s="29">
        <v>30697.659880183361</v>
      </c>
      <c r="Q146" s="29">
        <v>6543.9926375989598</v>
      </c>
      <c r="R146" s="29">
        <v>25463.344617918759</v>
      </c>
      <c r="S146" s="29">
        <v>29646.391577321436</v>
      </c>
      <c r="T146" s="29">
        <v>16663.740518790615</v>
      </c>
      <c r="U146" s="29">
        <v>97146.608176408656</v>
      </c>
      <c r="V146" s="29">
        <v>6115.2989859403078</v>
      </c>
      <c r="W146" s="29">
        <v>10882.861587293042</v>
      </c>
      <c r="X146" s="29">
        <v>28615.408304484303</v>
      </c>
      <c r="Y146" s="29">
        <v>9066.590157212464</v>
      </c>
      <c r="Z146" s="29">
        <v>420.57931462410971</v>
      </c>
      <c r="AA146" s="29">
        <v>2966.0913425324215</v>
      </c>
      <c r="AB146" s="29">
        <v>6214.3072040679453</v>
      </c>
      <c r="AC146" s="29">
        <v>9835.8962999171981</v>
      </c>
      <c r="AD146" s="29">
        <v>29381.804807732304</v>
      </c>
      <c r="AE146" s="29">
        <v>468625.63951736211</v>
      </c>
      <c r="AF146" s="29">
        <v>67787.613341016375</v>
      </c>
      <c r="AG146" s="29">
        <v>367280.30811624182</v>
      </c>
      <c r="AH146" s="29">
        <v>401.35345142036607</v>
      </c>
      <c r="AI146" s="29">
        <v>25531.200508698417</v>
      </c>
      <c r="AJ146" s="29">
        <v>166622.65855592804</v>
      </c>
      <c r="AK146" s="29">
        <v>2729.5228649046658</v>
      </c>
      <c r="AL146" s="29">
        <v>2165.1537419246129</v>
      </c>
      <c r="AM146" s="29">
        <v>29846.369598654906</v>
      </c>
      <c r="AN146" s="29">
        <v>4564.7515436038275</v>
      </c>
      <c r="AO146" s="29">
        <v>7646.2153644734999</v>
      </c>
      <c r="AP146" s="29">
        <v>22525.130969120793</v>
      </c>
      <c r="AQ146" s="29">
        <v>5917.3137838338953</v>
      </c>
      <c r="AR146" s="29">
        <v>6916.3756798074701</v>
      </c>
      <c r="AS146" s="29">
        <v>2290.6857162027518</v>
      </c>
      <c r="AT146" s="29">
        <v>10821.58751910818</v>
      </c>
      <c r="AU146" s="29">
        <v>4755.033411593653</v>
      </c>
      <c r="AV146" s="29">
        <v>851.16390476620677</v>
      </c>
      <c r="AW146" s="29">
        <v>1541.5387712428069</v>
      </c>
      <c r="AX146" s="29">
        <v>20533.455414437023</v>
      </c>
      <c r="AY146" s="29">
        <v>36772.85384334431</v>
      </c>
      <c r="AZ146" s="29">
        <v>80.050130349639034</v>
      </c>
      <c r="BA146" s="29">
        <v>4993.2088521479736</v>
      </c>
      <c r="BB146" s="29">
        <v>11627.50286164072</v>
      </c>
      <c r="BC146" s="29">
        <v>7788.0983363574815</v>
      </c>
      <c r="BD146" s="29">
        <v>61536.749849495063</v>
      </c>
      <c r="BE146" s="29">
        <v>2158.9179063315969</v>
      </c>
      <c r="BF146" s="29">
        <v>629709.74990297714</v>
      </c>
      <c r="BG146" s="29">
        <v>11582.317690598935</v>
      </c>
      <c r="BH146" s="29">
        <v>188357.18608318589</v>
      </c>
      <c r="BI146" s="29">
        <v>21848.199634986857</v>
      </c>
      <c r="BJ146" s="29">
        <v>67985.743157020333</v>
      </c>
      <c r="BK146" s="29">
        <v>1568.9341677216664</v>
      </c>
      <c r="BL146" s="29">
        <v>12249.967780958568</v>
      </c>
      <c r="BM146" s="29">
        <v>36242.436084090528</v>
      </c>
      <c r="BN146" s="29">
        <v>12750.949187403663</v>
      </c>
      <c r="BO146" s="29">
        <v>11984.848120534651</v>
      </c>
      <c r="BP146" s="29">
        <v>16876.391728121158</v>
      </c>
      <c r="BQ146" s="29">
        <v>5606.4634155695148</v>
      </c>
      <c r="BR146" s="29">
        <v>2395.2100294982697</v>
      </c>
      <c r="BS146" s="29">
        <v>0</v>
      </c>
      <c r="BT146" s="59">
        <f t="shared" si="10"/>
        <v>2934804.3730191286</v>
      </c>
      <c r="BU146" s="29">
        <v>-4678760.1587685104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12360110.976304701</v>
      </c>
      <c r="CJ146" s="38">
        <f>SUM(BT146:CI146)</f>
        <v>10616155.190555319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11773045.193312615</v>
      </c>
      <c r="AI147" s="29">
        <v>573878.40097487578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12346923.59428749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12346923.59428749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-1216082.7416053759</v>
      </c>
      <c r="D151" s="29">
        <v>4763.5357290422198</v>
      </c>
      <c r="E151" s="29">
        <v>8785.7078752994421</v>
      </c>
      <c r="F151" s="29">
        <v>6596.9927345332899</v>
      </c>
      <c r="G151" s="29">
        <v>181208.89769946778</v>
      </c>
      <c r="H151" s="29">
        <v>31107.034707035509</v>
      </c>
      <c r="I151" s="29">
        <v>-65662.793018363111</v>
      </c>
      <c r="J151" s="29">
        <v>8674.9001142584875</v>
      </c>
      <c r="K151" s="29">
        <v>13742.647068924271</v>
      </c>
      <c r="L151" s="29">
        <v>1719.5952456408227</v>
      </c>
      <c r="M151" s="29">
        <v>28955.53772496153</v>
      </c>
      <c r="N151" s="29">
        <v>9399.4121311648832</v>
      </c>
      <c r="O151" s="29">
        <v>11957.135703737529</v>
      </c>
      <c r="P151" s="29">
        <v>15228.988206111217</v>
      </c>
      <c r="Q151" s="29">
        <v>4833.0347796535525</v>
      </c>
      <c r="R151" s="29">
        <v>23942.248903983163</v>
      </c>
      <c r="S151" s="29">
        <v>10917.951732112655</v>
      </c>
      <c r="T151" s="29">
        <v>17385.20132496419</v>
      </c>
      <c r="U151" s="29">
        <v>45421.372473794181</v>
      </c>
      <c r="V151" s="29">
        <v>3729.7434357748116</v>
      </c>
      <c r="W151" s="29">
        <v>6148.323993246906</v>
      </c>
      <c r="X151" s="29">
        <v>12116.000784104104</v>
      </c>
      <c r="Y151" s="29">
        <v>8632.7784532480673</v>
      </c>
      <c r="Z151" s="29">
        <v>556558.93573642836</v>
      </c>
      <c r="AA151" s="29">
        <v>1020.1165420095041</v>
      </c>
      <c r="AB151" s="29">
        <v>121193.54194300092</v>
      </c>
      <c r="AC151" s="29">
        <v>187215.37304473657</v>
      </c>
      <c r="AD151" s="29">
        <v>53001.75375088807</v>
      </c>
      <c r="AE151" s="29">
        <v>200021.09595994168</v>
      </c>
      <c r="AF151" s="29">
        <v>248451.58254465525</v>
      </c>
      <c r="AG151" s="29">
        <v>237803.68235544313</v>
      </c>
      <c r="AH151" s="29">
        <v>61762.234077074019</v>
      </c>
      <c r="AI151" s="29">
        <v>58.651053266071798</v>
      </c>
      <c r="AJ151" s="29">
        <v>66770.077972290994</v>
      </c>
      <c r="AK151" s="29">
        <v>10034.424357090893</v>
      </c>
      <c r="AL151" s="29">
        <v>1012015.5337762525</v>
      </c>
      <c r="AM151" s="29">
        <v>25517.520371481565</v>
      </c>
      <c r="AN151" s="29">
        <v>8695.8854513678561</v>
      </c>
      <c r="AO151" s="29">
        <v>38854.75261462474</v>
      </c>
      <c r="AP151" s="29">
        <v>16220.148430140629</v>
      </c>
      <c r="AQ151" s="29">
        <v>54403.383880485897</v>
      </c>
      <c r="AR151" s="29">
        <v>25320.227680353739</v>
      </c>
      <c r="AS151" s="29">
        <v>25472.719814872569</v>
      </c>
      <c r="AT151" s="29">
        <v>6923.2742299298288</v>
      </c>
      <c r="AU151" s="29">
        <v>94340.803610158124</v>
      </c>
      <c r="AV151" s="29">
        <v>75128.90039198412</v>
      </c>
      <c r="AW151" s="29">
        <v>88995.160554312781</v>
      </c>
      <c r="AX151" s="29">
        <v>19260.461779851194</v>
      </c>
      <c r="AY151" s="29">
        <v>27231.077742229485</v>
      </c>
      <c r="AZ151" s="29">
        <v>7945.7079023989436</v>
      </c>
      <c r="BA151" s="29">
        <v>14723.408263858606</v>
      </c>
      <c r="BB151" s="29">
        <v>28994.97487360521</v>
      </c>
      <c r="BC151" s="29">
        <v>18200.877803789721</v>
      </c>
      <c r="BD151" s="29">
        <v>36523.967370954386</v>
      </c>
      <c r="BE151" s="29">
        <v>4812.1383483864975</v>
      </c>
      <c r="BF151" s="29">
        <v>-32916.369395588146</v>
      </c>
      <c r="BG151" s="29">
        <v>43173.971363530261</v>
      </c>
      <c r="BH151" s="29">
        <v>223517.87953818525</v>
      </c>
      <c r="BI151" s="29">
        <v>3221.3574128396872</v>
      </c>
      <c r="BJ151" s="29">
        <v>166767.9952577056</v>
      </c>
      <c r="BK151" s="29">
        <v>8769.7370854899782</v>
      </c>
      <c r="BL151" s="29">
        <v>150157.86469074013</v>
      </c>
      <c r="BM151" s="29">
        <v>115428.32280307435</v>
      </c>
      <c r="BN151" s="29">
        <v>47039.586227477339</v>
      </c>
      <c r="BO151" s="29">
        <v>-9917.6531590277664</v>
      </c>
      <c r="BP151" s="29">
        <v>17056.555082193237</v>
      </c>
      <c r="BQ151" s="29">
        <v>15697.083701203765</v>
      </c>
      <c r="BR151" s="29">
        <v>24734.720311569938</v>
      </c>
      <c r="BS151" s="29">
        <v>0</v>
      </c>
      <c r="BT151" s="59">
        <f t="shared" ref="BT151:BT152" si="11">SUM(C151:BS151)</f>
        <v>3319724.9513445771</v>
      </c>
      <c r="BU151" s="29">
        <v>21145609.696277477</v>
      </c>
      <c r="BV151" s="29">
        <v>0</v>
      </c>
      <c r="BW151" s="29">
        <v>60748.808951276893</v>
      </c>
      <c r="BX151" s="29">
        <v>0</v>
      </c>
      <c r="BY151" s="29">
        <v>0</v>
      </c>
      <c r="BZ151" s="29">
        <v>620828.19442938035</v>
      </c>
      <c r="CA151" s="29">
        <v>238620.52821311026</v>
      </c>
      <c r="CB151" s="29">
        <v>0</v>
      </c>
      <c r="CC151" s="29">
        <v>1795218.693704881</v>
      </c>
      <c r="CD151" s="29">
        <v>0</v>
      </c>
      <c r="CE151" s="29">
        <v>0</v>
      </c>
      <c r="CF151" s="29">
        <v>0</v>
      </c>
      <c r="CG151" s="29">
        <v>0</v>
      </c>
      <c r="CH151" s="29">
        <v>-213410.87017991728</v>
      </c>
      <c r="CI151" s="29">
        <v>-3645786.1857408024</v>
      </c>
      <c r="CJ151" s="38">
        <f>SUM(BT151:CI151)</f>
        <v>23321553.816999979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1336.5309252437041</v>
      </c>
      <c r="D152" s="29">
        <v>292.35617300206536</v>
      </c>
      <c r="E152" s="29">
        <v>0</v>
      </c>
      <c r="F152" s="29">
        <v>83.253627833713153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96.253963860260242</v>
      </c>
      <c r="Y152" s="29">
        <v>0</v>
      </c>
      <c r="Z152" s="29">
        <v>0</v>
      </c>
      <c r="AA152" s="29">
        <v>0</v>
      </c>
      <c r="AB152" s="29">
        <v>24583.385386763912</v>
      </c>
      <c r="AC152" s="29">
        <v>133221.28780921447</v>
      </c>
      <c r="AD152" s="29">
        <v>-125.48907917542911</v>
      </c>
      <c r="AE152" s="29">
        <v>0</v>
      </c>
      <c r="AF152" s="29">
        <v>-273.59796568163807</v>
      </c>
      <c r="AG152" s="29">
        <v>462091.90824961802</v>
      </c>
      <c r="AH152" s="29">
        <v>-83.053174650310638</v>
      </c>
      <c r="AI152" s="29">
        <v>-1010.625414263709</v>
      </c>
      <c r="AJ152" s="29">
        <v>16989.77471618987</v>
      </c>
      <c r="AK152" s="29">
        <v>75086.868800236713</v>
      </c>
      <c r="AL152" s="29">
        <v>0</v>
      </c>
      <c r="AM152" s="29">
        <v>0</v>
      </c>
      <c r="AN152" s="29">
        <v>-207.40043442858342</v>
      </c>
      <c r="AO152" s="29">
        <v>8363.8912404490584</v>
      </c>
      <c r="AP152" s="29">
        <v>13.623744783413766</v>
      </c>
      <c r="AQ152" s="29">
        <v>441820.87627526751</v>
      </c>
      <c r="AR152" s="29">
        <v>260259.92822096957</v>
      </c>
      <c r="AS152" s="29">
        <v>162608.82624890047</v>
      </c>
      <c r="AT152" s="29">
        <v>0</v>
      </c>
      <c r="AU152" s="29">
        <v>272604.41771014291</v>
      </c>
      <c r="AV152" s="29">
        <v>477985.38064854109</v>
      </c>
      <c r="AW152" s="29">
        <v>537954.23976468178</v>
      </c>
      <c r="AX152" s="29">
        <v>1799.1979903485621</v>
      </c>
      <c r="AY152" s="29">
        <v>6771.0628576969984</v>
      </c>
      <c r="AZ152" s="29">
        <v>27834.477419214101</v>
      </c>
      <c r="BA152" s="29">
        <v>70564.058014107606</v>
      </c>
      <c r="BB152" s="29">
        <v>148.41844493562843</v>
      </c>
      <c r="BC152" s="29">
        <v>14768.464735673715</v>
      </c>
      <c r="BD152" s="29">
        <v>3019.9243107039115</v>
      </c>
      <c r="BE152" s="29">
        <v>1885.012316892846</v>
      </c>
      <c r="BF152" s="29">
        <v>10726.310890236651</v>
      </c>
      <c r="BG152" s="29">
        <v>7737.0216074871241</v>
      </c>
      <c r="BH152" s="29">
        <v>1638972.6755003836</v>
      </c>
      <c r="BI152" s="29">
        <v>46912.821857395582</v>
      </c>
      <c r="BJ152" s="29">
        <v>984900.89897758292</v>
      </c>
      <c r="BK152" s="29">
        <v>3747.9071891701378</v>
      </c>
      <c r="BL152" s="29">
        <v>1351632.7438851499</v>
      </c>
      <c r="BM152" s="29">
        <v>805050.35104027542</v>
      </c>
      <c r="BN152" s="29">
        <v>92842.120311274557</v>
      </c>
      <c r="BO152" s="29">
        <v>70506.716765104153</v>
      </c>
      <c r="BP152" s="29">
        <v>188219.21354641067</v>
      </c>
      <c r="BQ152" s="29">
        <v>-60.335897175344058</v>
      </c>
      <c r="BR152" s="29">
        <v>-82.017105470985342</v>
      </c>
      <c r="BS152" s="29">
        <v>0</v>
      </c>
      <c r="BT152" s="59">
        <f t="shared" si="11"/>
        <v>8201589.6820948962</v>
      </c>
      <c r="BU152" s="29">
        <v>34148165.292439505</v>
      </c>
      <c r="BV152" s="29">
        <v>0</v>
      </c>
      <c r="BW152" s="29">
        <v>364538.21368566633</v>
      </c>
      <c r="BX152" s="29">
        <v>0</v>
      </c>
      <c r="BY152" s="29">
        <v>0</v>
      </c>
      <c r="BZ152" s="29">
        <v>3537385.9622886484</v>
      </c>
      <c r="CA152" s="29">
        <v>841546.05918926804</v>
      </c>
      <c r="CB152" s="29">
        <v>1176285.1847119348</v>
      </c>
      <c r="CC152" s="29">
        <v>379867.70950376528</v>
      </c>
      <c r="CD152" s="29">
        <v>1442507.9718317925</v>
      </c>
      <c r="CE152" s="29">
        <v>0</v>
      </c>
      <c r="CF152" s="29">
        <v>26247.873323175489</v>
      </c>
      <c r="CG152" s="29">
        <v>118983.05093134879</v>
      </c>
      <c r="CH152" s="29">
        <v>0</v>
      </c>
      <c r="CI152" s="29">
        <v>0</v>
      </c>
      <c r="CJ152" s="38">
        <f>SUM(BT152:CI152)</f>
        <v>50237116.999999993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BN153" si="12">SUM(C5:C152)</f>
        <v>32234997.700040888</v>
      </c>
      <c r="D153" s="62">
        <f t="shared" si="12"/>
        <v>1167632.6183847005</v>
      </c>
      <c r="E153" s="62">
        <f t="shared" si="12"/>
        <v>1697803.3074943053</v>
      </c>
      <c r="F153" s="62">
        <f t="shared" si="12"/>
        <v>1857845.6258161895</v>
      </c>
      <c r="G153" s="62">
        <f t="shared" si="12"/>
        <v>69390128.691120997</v>
      </c>
      <c r="H153" s="62">
        <f t="shared" si="12"/>
        <v>7802268.4972768053</v>
      </c>
      <c r="I153" s="62">
        <f t="shared" si="12"/>
        <v>4044928.1852720035</v>
      </c>
      <c r="J153" s="62">
        <f t="shared" si="12"/>
        <v>4078349.2274195259</v>
      </c>
      <c r="K153" s="62">
        <f t="shared" si="12"/>
        <v>3460218.3472229992</v>
      </c>
      <c r="L153" s="62">
        <f t="shared" si="12"/>
        <v>14844315.224396758</v>
      </c>
      <c r="M153" s="62">
        <f t="shared" si="12"/>
        <v>8112643.5724780839</v>
      </c>
      <c r="N153" s="62">
        <f t="shared" si="12"/>
        <v>2599817.5186177036</v>
      </c>
      <c r="O153" s="62">
        <f t="shared" si="12"/>
        <v>4762985.6526083685</v>
      </c>
      <c r="P153" s="62">
        <f t="shared" si="12"/>
        <v>5732846.6080402108</v>
      </c>
      <c r="Q153" s="62">
        <f t="shared" si="12"/>
        <v>3394211.2618339183</v>
      </c>
      <c r="R153" s="62">
        <f t="shared" si="12"/>
        <v>7258832.6303927228</v>
      </c>
      <c r="S153" s="62">
        <f t="shared" si="12"/>
        <v>4384247.0215372266</v>
      </c>
      <c r="T153" s="62">
        <f t="shared" si="12"/>
        <v>3856956.9824957442</v>
      </c>
      <c r="U153" s="62">
        <f t="shared" si="12"/>
        <v>12485117.549252968</v>
      </c>
      <c r="V153" s="62">
        <f t="shared" si="12"/>
        <v>2348313.6257162415</v>
      </c>
      <c r="W153" s="62">
        <f t="shared" si="12"/>
        <v>4466992.8053869605</v>
      </c>
      <c r="X153" s="62">
        <f t="shared" si="12"/>
        <v>6850045.8347467324</v>
      </c>
      <c r="Y153" s="62">
        <f t="shared" si="12"/>
        <v>1819755.9675859949</v>
      </c>
      <c r="Z153" s="62">
        <f t="shared" si="12"/>
        <v>7811090.8523161625</v>
      </c>
      <c r="AA153" s="62">
        <f t="shared" si="12"/>
        <v>535876.01130631252</v>
      </c>
      <c r="AB153" s="62">
        <f t="shared" si="12"/>
        <v>1072381.49468977</v>
      </c>
      <c r="AC153" s="62">
        <f t="shared" si="12"/>
        <v>40776434.796278164</v>
      </c>
      <c r="AD153" s="62">
        <f t="shared" si="12"/>
        <v>7577828.9662022293</v>
      </c>
      <c r="AE153" s="62">
        <f t="shared" si="12"/>
        <v>30868882.373771843</v>
      </c>
      <c r="AF153" s="62">
        <f t="shared" si="12"/>
        <v>7955863.9635840878</v>
      </c>
      <c r="AG153" s="62">
        <f t="shared" si="12"/>
        <v>13386151.679979067</v>
      </c>
      <c r="AH153" s="62">
        <f t="shared" si="12"/>
        <v>15966807.982564956</v>
      </c>
      <c r="AI153" s="62">
        <f t="shared" si="12"/>
        <v>3661021.9958109623</v>
      </c>
      <c r="AJ153" s="62">
        <f t="shared" si="12"/>
        <v>3815993.6284458977</v>
      </c>
      <c r="AK153" s="62">
        <f t="shared" si="12"/>
        <v>963524.71850447019</v>
      </c>
      <c r="AL153" s="62">
        <f t="shared" si="12"/>
        <v>8464261.6093791053</v>
      </c>
      <c r="AM153" s="62">
        <f t="shared" si="12"/>
        <v>6055727.5202055229</v>
      </c>
      <c r="AN153" s="62">
        <f t="shared" si="12"/>
        <v>1548849.2970719237</v>
      </c>
      <c r="AO153" s="62">
        <f t="shared" si="12"/>
        <v>2323902.9884239035</v>
      </c>
      <c r="AP153" s="62">
        <f t="shared" si="12"/>
        <v>1503784.9332122449</v>
      </c>
      <c r="AQ153" s="62">
        <f t="shared" si="12"/>
        <v>4975494.1844223458</v>
      </c>
      <c r="AR153" s="62">
        <f t="shared" si="12"/>
        <v>2260745.9183943123</v>
      </c>
      <c r="AS153" s="62">
        <f t="shared" si="12"/>
        <v>1457612.0040858411</v>
      </c>
      <c r="AT153" s="62">
        <f t="shared" si="12"/>
        <v>617394.21990378271</v>
      </c>
      <c r="AU153" s="62">
        <f t="shared" si="12"/>
        <v>3243279.9684949964</v>
      </c>
      <c r="AV153" s="62">
        <f t="shared" si="12"/>
        <v>3465300.9153736648</v>
      </c>
      <c r="AW153" s="62">
        <f t="shared" si="12"/>
        <v>5406108.8540920755</v>
      </c>
      <c r="AX153" s="62">
        <f t="shared" si="12"/>
        <v>1926947.346546476</v>
      </c>
      <c r="AY153" s="62">
        <f t="shared" si="12"/>
        <v>3069837.5586904259</v>
      </c>
      <c r="AZ153" s="62">
        <f t="shared" si="12"/>
        <v>452547.92122578481</v>
      </c>
      <c r="BA153" s="62">
        <f t="shared" si="12"/>
        <v>551385.67593780393</v>
      </c>
      <c r="BB153" s="62">
        <f t="shared" si="12"/>
        <v>2960380.1618513553</v>
      </c>
      <c r="BC153" s="62">
        <f t="shared" si="12"/>
        <v>1169546.0953279301</v>
      </c>
      <c r="BD153" s="62">
        <f t="shared" si="12"/>
        <v>1887827.3665880228</v>
      </c>
      <c r="BE153" s="62">
        <f t="shared" si="12"/>
        <v>274090.53184071463</v>
      </c>
      <c r="BF153" s="62">
        <f t="shared" si="12"/>
        <v>1797536.1647144901</v>
      </c>
      <c r="BG153" s="62">
        <f t="shared" si="12"/>
        <v>2886802.6748442338</v>
      </c>
      <c r="BH153" s="62">
        <f t="shared" si="12"/>
        <v>13391770.648195781</v>
      </c>
      <c r="BI153" s="62">
        <f t="shared" si="12"/>
        <v>708311.39746945433</v>
      </c>
      <c r="BJ153" s="62">
        <f t="shared" si="12"/>
        <v>8176424.8096744157</v>
      </c>
      <c r="BK153" s="62">
        <f t="shared" si="12"/>
        <v>298515.96610072587</v>
      </c>
      <c r="BL153" s="62">
        <f t="shared" si="12"/>
        <v>7380438.0056983996</v>
      </c>
      <c r="BM153" s="62">
        <f t="shared" si="12"/>
        <v>6251834.5341622755</v>
      </c>
      <c r="BN153" s="62">
        <f t="shared" si="12"/>
        <v>1588474.7407712559</v>
      </c>
      <c r="BO153" s="62">
        <f t="shared" ref="BO153:BS153" si="13">SUM(BO5:BO152)</f>
        <v>1076870.1316435272</v>
      </c>
      <c r="BP153" s="62">
        <f t="shared" si="13"/>
        <v>3333520.5813671332</v>
      </c>
      <c r="BQ153" s="62">
        <f t="shared" si="13"/>
        <v>1029766.7807669354</v>
      </c>
      <c r="BR153" s="62">
        <f t="shared" si="13"/>
        <v>1102061.0780111409</v>
      </c>
      <c r="BS153" s="62">
        <f t="shared" si="13"/>
        <v>0</v>
      </c>
      <c r="BT153" s="66">
        <f>SUM(C153:BS153)</f>
        <v>445680465.50308007</v>
      </c>
      <c r="BU153" s="62">
        <f t="shared" ref="BU153:CJ153" si="14">+SUM(BU5:BU152)</f>
        <v>283173530.9577412</v>
      </c>
      <c r="BV153" s="62">
        <f t="shared" si="14"/>
        <v>6840826.9168992117</v>
      </c>
      <c r="BW153" s="62">
        <f t="shared" si="14"/>
        <v>5612783.0173135735</v>
      </c>
      <c r="BX153" s="62">
        <f t="shared" si="14"/>
        <v>88532619.437822178</v>
      </c>
      <c r="BY153" s="62">
        <f t="shared" si="14"/>
        <v>53623758.396965884</v>
      </c>
      <c r="BZ153" s="62">
        <f t="shared" si="14"/>
        <v>23062252.822068684</v>
      </c>
      <c r="CA153" s="62">
        <f t="shared" si="14"/>
        <v>13135197.915588489</v>
      </c>
      <c r="CB153" s="62">
        <f t="shared" si="14"/>
        <v>15334762.026642254</v>
      </c>
      <c r="CC153" s="62">
        <f t="shared" si="14"/>
        <v>7560446.8073836919</v>
      </c>
      <c r="CD153" s="62">
        <f t="shared" si="14"/>
        <v>32419740.602636792</v>
      </c>
      <c r="CE153" s="62">
        <f t="shared" si="14"/>
        <v>-321189.00110179221</v>
      </c>
      <c r="CF153" s="62">
        <f t="shared" si="14"/>
        <v>9190823.6488116104</v>
      </c>
      <c r="CG153" s="62">
        <f t="shared" si="14"/>
        <v>731242.75279037596</v>
      </c>
      <c r="CH153" s="62">
        <f t="shared" si="14"/>
        <v>577336.21961819206</v>
      </c>
      <c r="CI153" s="62">
        <f t="shared" si="14"/>
        <v>199218411.01698321</v>
      </c>
      <c r="CJ153" s="62">
        <f t="shared" si="14"/>
        <v>1184373009.0412443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82" t="s">
        <v>277</v>
      </c>
      <c r="B154" s="82"/>
      <c r="C154" s="81">
        <v>-615057.87625275797</v>
      </c>
      <c r="D154" s="81">
        <v>4991.2864971057588</v>
      </c>
      <c r="E154" s="81">
        <v>-1704.7013114945403</v>
      </c>
      <c r="F154" s="81">
        <v>-5325.7624220705284</v>
      </c>
      <c r="G154" s="81">
        <v>-288031.25152579829</v>
      </c>
      <c r="H154" s="81">
        <v>-36056.676463335672</v>
      </c>
      <c r="I154" s="81">
        <v>-10742.26571768238</v>
      </c>
      <c r="J154" s="81">
        <v>-7605.6606536777508</v>
      </c>
      <c r="K154" s="81">
        <v>-11346.304458201541</v>
      </c>
      <c r="L154" s="81">
        <v>95.70023381054034</v>
      </c>
      <c r="M154" s="81">
        <v>-18738.713506090753</v>
      </c>
      <c r="N154" s="81">
        <v>-7946.9167207154824</v>
      </c>
      <c r="O154" s="81">
        <v>-11372.80480454013</v>
      </c>
      <c r="P154" s="81">
        <v>-16125.330117220366</v>
      </c>
      <c r="Q154" s="81">
        <v>-14096.208955732091</v>
      </c>
      <c r="R154" s="81">
        <v>-33460.589702015903</v>
      </c>
      <c r="S154" s="81">
        <v>-39016.585521022964</v>
      </c>
      <c r="T154" s="81">
        <v>-20165.663247038829</v>
      </c>
      <c r="U154" s="81">
        <v>-83378.112247465513</v>
      </c>
      <c r="V154" s="81">
        <v>-7159.3352107854598</v>
      </c>
      <c r="W154" s="81">
        <v>-28447.893123858961</v>
      </c>
      <c r="X154" s="81">
        <v>-42201.40027253006</v>
      </c>
      <c r="Y154" s="81">
        <v>-161.84081954528847</v>
      </c>
      <c r="Z154" s="81">
        <v>26168.489888347271</v>
      </c>
      <c r="AA154" s="81">
        <v>725.67595785246704</v>
      </c>
      <c r="AB154" s="81">
        <v>33470.400208098312</v>
      </c>
      <c r="AC154" s="81">
        <v>9066.731012001459</v>
      </c>
      <c r="AD154" s="81">
        <v>24716.689184724401</v>
      </c>
      <c r="AE154" s="81">
        <v>-18463.279844121513</v>
      </c>
      <c r="AF154" s="81">
        <v>-139416.03462771469</v>
      </c>
      <c r="AG154" s="81">
        <v>-542988.06833964924</v>
      </c>
      <c r="AH154" s="81">
        <v>-30221.97284314378</v>
      </c>
      <c r="AI154" s="81">
        <v>-10701.542661448811</v>
      </c>
      <c r="AJ154" s="81">
        <v>8200.3364031253004</v>
      </c>
      <c r="AK154" s="81">
        <v>-20970.009111416868</v>
      </c>
      <c r="AL154" s="81">
        <v>-37630.966713415786</v>
      </c>
      <c r="AM154" s="81">
        <v>-26376.793044111397</v>
      </c>
      <c r="AN154" s="81">
        <v>-12439.084463470814</v>
      </c>
      <c r="AO154" s="81">
        <v>4138.2707151709219</v>
      </c>
      <c r="AP154" s="81">
        <v>-11339.913165261503</v>
      </c>
      <c r="AQ154" s="81">
        <v>29396.119104615209</v>
      </c>
      <c r="AR154" s="81">
        <v>-2590.8212247108459</v>
      </c>
      <c r="AS154" s="81">
        <v>13285.701032587873</v>
      </c>
      <c r="AT154" s="81">
        <v>-565.80317269319039</v>
      </c>
      <c r="AU154" s="81">
        <v>298328.80819436867</v>
      </c>
      <c r="AV154" s="81">
        <v>-851169.48974838573</v>
      </c>
      <c r="AW154" s="81">
        <v>1949859.8256815702</v>
      </c>
      <c r="AX154" s="81">
        <v>-14818.940953142977</v>
      </c>
      <c r="AY154" s="81">
        <v>-16268.638411643868</v>
      </c>
      <c r="AZ154" s="81">
        <v>-2963.5041989652314</v>
      </c>
      <c r="BA154" s="81">
        <v>9851.2532012003794</v>
      </c>
      <c r="BB154" s="81">
        <v>-5795.6985751008842</v>
      </c>
      <c r="BC154" s="81">
        <v>-1034.9655195952289</v>
      </c>
      <c r="BD154" s="81">
        <v>-4469.3880954420001</v>
      </c>
      <c r="BE154" s="81">
        <v>-5906.9915541859491</v>
      </c>
      <c r="BF154" s="81">
        <v>-5038.8601240033167</v>
      </c>
      <c r="BG154" s="81">
        <v>1640.899014630269</v>
      </c>
      <c r="BH154" s="81">
        <v>78106.598478290733</v>
      </c>
      <c r="BI154" s="81">
        <v>-6903.2365082418264</v>
      </c>
      <c r="BJ154" s="81">
        <v>253009.89896837636</v>
      </c>
      <c r="BK154" s="81">
        <v>2510.5584878861</v>
      </c>
      <c r="BL154" s="81">
        <v>55487.848726750075</v>
      </c>
      <c r="BM154" s="81">
        <v>115332.51989271551</v>
      </c>
      <c r="BN154" s="81">
        <v>-221281.89479561572</v>
      </c>
      <c r="BO154" s="81">
        <v>-286675.9393919385</v>
      </c>
      <c r="BP154" s="81">
        <v>9104.4053583771747</v>
      </c>
      <c r="BQ154" s="81">
        <v>-4309.573827035766</v>
      </c>
      <c r="BR154" s="81">
        <v>-6016.920273575779</v>
      </c>
      <c r="BS154" s="81">
        <v>0</v>
      </c>
      <c r="BT154" s="67">
        <f t="shared" ref="BT154:BT155" si="15">SUM(C154:BS154)</f>
        <v>-657012.20800000697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 t="s">
        <v>278</v>
      </c>
      <c r="B155" s="24"/>
      <c r="C155" s="46">
        <v>2835622.6167006958</v>
      </c>
      <c r="D155" s="29">
        <v>670287.66543505655</v>
      </c>
      <c r="E155" s="29">
        <v>808614.06278984691</v>
      </c>
      <c r="F155" s="29">
        <v>898354.23625143513</v>
      </c>
      <c r="G155" s="29">
        <v>11971977.83332414</v>
      </c>
      <c r="H155" s="29">
        <v>3557809.7938598013</v>
      </c>
      <c r="I155" s="29">
        <v>1393926.7929489685</v>
      </c>
      <c r="J155" s="29">
        <v>1542442.7674307479</v>
      </c>
      <c r="K155" s="29">
        <v>2436977.0614907336</v>
      </c>
      <c r="L155" s="29">
        <v>154778.49473482979</v>
      </c>
      <c r="M155" s="29">
        <v>2254182.3074886254</v>
      </c>
      <c r="N155" s="29">
        <v>1171495.0613631702</v>
      </c>
      <c r="O155" s="29">
        <v>1920763.3338782405</v>
      </c>
      <c r="P155" s="29">
        <v>3117310.3357519647</v>
      </c>
      <c r="Q155" s="29">
        <v>1122618.1395816046</v>
      </c>
      <c r="R155" s="29">
        <v>3889770.6039833724</v>
      </c>
      <c r="S155" s="29">
        <v>2903477.0261129602</v>
      </c>
      <c r="T155" s="29">
        <v>1978612.4390028701</v>
      </c>
      <c r="U155" s="29">
        <v>8310935.8288462935</v>
      </c>
      <c r="V155" s="29">
        <v>1108467.5361330842</v>
      </c>
      <c r="W155" s="29">
        <v>2048977.2870103882</v>
      </c>
      <c r="X155" s="29">
        <v>3329548.5396932811</v>
      </c>
      <c r="Y155" s="29">
        <v>1469908.3332624543</v>
      </c>
      <c r="Z155" s="29">
        <v>1811770.1183461614</v>
      </c>
      <c r="AA155" s="29">
        <v>247137.18427541322</v>
      </c>
      <c r="AB155" s="29">
        <v>1017288.2641733366</v>
      </c>
      <c r="AC155" s="29">
        <v>18521113.735913005</v>
      </c>
      <c r="AD155" s="29">
        <v>4108794.0532224788</v>
      </c>
      <c r="AE155" s="29">
        <v>18911353.412869558</v>
      </c>
      <c r="AF155" s="29">
        <v>12435052.506415499</v>
      </c>
      <c r="AG155" s="29">
        <v>8194010.4919056334</v>
      </c>
      <c r="AH155" s="29">
        <v>2934328.6440556715</v>
      </c>
      <c r="AI155" s="29">
        <v>1679080.0906030573</v>
      </c>
      <c r="AJ155" s="29">
        <v>2256026.0140844737</v>
      </c>
      <c r="AK155" s="29">
        <v>3243181.4913235521</v>
      </c>
      <c r="AL155" s="29">
        <v>4003044.0950797205</v>
      </c>
      <c r="AM155" s="29">
        <v>3097875.8120888695</v>
      </c>
      <c r="AN155" s="29">
        <v>1167042.8921333328</v>
      </c>
      <c r="AO155" s="29">
        <v>2431935.100165931</v>
      </c>
      <c r="AP155" s="29">
        <v>1981361.1509932922</v>
      </c>
      <c r="AQ155" s="29">
        <v>8000152.9257355286</v>
      </c>
      <c r="AR155" s="29">
        <v>2499907.113784912</v>
      </c>
      <c r="AS155" s="29">
        <v>258187.53137571827</v>
      </c>
      <c r="AT155" s="29">
        <v>559481.72393937584</v>
      </c>
      <c r="AU155" s="29">
        <v>270304.36108510091</v>
      </c>
      <c r="AV155" s="29">
        <v>2128466.5752057848</v>
      </c>
      <c r="AW155" s="29">
        <v>0</v>
      </c>
      <c r="AX155" s="29">
        <v>3355800.6043558</v>
      </c>
      <c r="AY155" s="29">
        <v>3878403.9255545521</v>
      </c>
      <c r="AZ155" s="29">
        <v>350657.24484725203</v>
      </c>
      <c r="BA155" s="29">
        <v>1345609.1851132554</v>
      </c>
      <c r="BB155" s="29">
        <v>691109.59090184199</v>
      </c>
      <c r="BC155" s="29">
        <v>446707.19872201106</v>
      </c>
      <c r="BD155" s="29">
        <v>403826.52624490455</v>
      </c>
      <c r="BE155" s="29">
        <v>790866.9933443357</v>
      </c>
      <c r="BF155" s="29">
        <v>953316.52592019225</v>
      </c>
      <c r="BG155" s="29">
        <v>1978260.216208617</v>
      </c>
      <c r="BH155" s="29">
        <v>29709731.967248149</v>
      </c>
      <c r="BI155" s="29">
        <v>691974.54993117589</v>
      </c>
      <c r="BJ155" s="29">
        <v>25285944.096311066</v>
      </c>
      <c r="BK155" s="29">
        <v>69720.738401475726</v>
      </c>
      <c r="BL155" s="29">
        <v>19723095.013168834</v>
      </c>
      <c r="BM155" s="29">
        <v>24121099.553722501</v>
      </c>
      <c r="BN155" s="29">
        <v>2420699.391754881</v>
      </c>
      <c r="BO155" s="29">
        <v>1299915.1436330369</v>
      </c>
      <c r="BP155" s="29">
        <v>3412375.1749895732</v>
      </c>
      <c r="BQ155" s="29">
        <v>983148.09328197339</v>
      </c>
      <c r="BR155" s="29">
        <v>849749.34033307899</v>
      </c>
      <c r="BS155" s="29">
        <v>1212797.5606503258</v>
      </c>
      <c r="BT155" s="67">
        <f t="shared" si="15"/>
        <v>286628562.02048874</v>
      </c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A156" s="25" t="s">
        <v>279</v>
      </c>
      <c r="B156" s="24"/>
      <c r="C156" s="46">
        <v>16602210.173795754</v>
      </c>
      <c r="D156" s="29">
        <v>2964.8775635177735</v>
      </c>
      <c r="E156" s="29">
        <v>2049358.1004148999</v>
      </c>
      <c r="F156" s="29">
        <v>3411773.770228059</v>
      </c>
      <c r="G156" s="29">
        <v>8427360.7625553776</v>
      </c>
      <c r="H156" s="29">
        <v>1658670.9056285508</v>
      </c>
      <c r="I156" s="29">
        <v>964147.02438160102</v>
      </c>
      <c r="J156" s="29">
        <v>613053.27230705041</v>
      </c>
      <c r="K156" s="29">
        <v>480643.90756325796</v>
      </c>
      <c r="L156" s="29">
        <v>126297.91016260025</v>
      </c>
      <c r="M156" s="29">
        <v>2475552.202819366</v>
      </c>
      <c r="N156" s="29">
        <v>1342529.6542174716</v>
      </c>
      <c r="O156" s="29">
        <v>1200293.9792671502</v>
      </c>
      <c r="P156" s="29">
        <v>1183752.0109067899</v>
      </c>
      <c r="Q156" s="29">
        <v>526278.21069570933</v>
      </c>
      <c r="R156" s="29">
        <v>1155617.8868250242</v>
      </c>
      <c r="S156" s="29">
        <v>1781032.927626092</v>
      </c>
      <c r="T156" s="29">
        <v>959557.28816953977</v>
      </c>
      <c r="U156" s="29">
        <v>2892118.7783519779</v>
      </c>
      <c r="V156" s="29">
        <v>584750.92113304045</v>
      </c>
      <c r="W156" s="29">
        <v>740241.04990443191</v>
      </c>
      <c r="X156" s="29">
        <v>1995135.4633370137</v>
      </c>
      <c r="Y156" s="29">
        <v>339981.65935078776</v>
      </c>
      <c r="Z156" s="29">
        <v>6174840.9562915601</v>
      </c>
      <c r="AA156" s="29">
        <v>696422.58227566211</v>
      </c>
      <c r="AB156" s="29">
        <v>660587.80170956464</v>
      </c>
      <c r="AC156" s="29">
        <v>4036418.4216768024</v>
      </c>
      <c r="AD156" s="29">
        <v>4293425.4399175169</v>
      </c>
      <c r="AE156" s="29">
        <v>16287263.943801619</v>
      </c>
      <c r="AF156" s="29">
        <v>10831608.379512722</v>
      </c>
      <c r="AG156" s="29">
        <v>3097852.5362825752</v>
      </c>
      <c r="AH156" s="29">
        <v>1439116.5046879188</v>
      </c>
      <c r="AI156" s="29">
        <v>1552217.0022249678</v>
      </c>
      <c r="AJ156" s="29">
        <v>1177428.3910401128</v>
      </c>
      <c r="AK156" s="29">
        <v>126267.73167954292</v>
      </c>
      <c r="AL156" s="29">
        <v>2971973.2318096729</v>
      </c>
      <c r="AM156" s="29">
        <v>1170980.3607310895</v>
      </c>
      <c r="AN156" s="29">
        <v>422447.67797285458</v>
      </c>
      <c r="AO156" s="29">
        <v>2089891.001706678</v>
      </c>
      <c r="AP156" s="29">
        <v>1119447.6881170389</v>
      </c>
      <c r="AQ156" s="29">
        <v>11320014.871107839</v>
      </c>
      <c r="AR156" s="29">
        <v>738777.7235069992</v>
      </c>
      <c r="AS156" s="29">
        <v>-39348.687251636118</v>
      </c>
      <c r="AT156" s="29">
        <v>125985.86111203418</v>
      </c>
      <c r="AU156" s="29">
        <v>6550200.7079230295</v>
      </c>
      <c r="AV156" s="29">
        <v>11219007.671109684</v>
      </c>
      <c r="AW156" s="29">
        <v>18993039.740783751</v>
      </c>
      <c r="AX156" s="29">
        <v>2553733.7305199937</v>
      </c>
      <c r="AY156" s="29">
        <v>2254419.3239048682</v>
      </c>
      <c r="AZ156" s="29">
        <v>183317.84072743752</v>
      </c>
      <c r="BA156" s="29">
        <v>821349.84566032048</v>
      </c>
      <c r="BB156" s="29">
        <v>957364.288698641</v>
      </c>
      <c r="BC156" s="29">
        <v>450873.61084687005</v>
      </c>
      <c r="BD156" s="29">
        <v>104857.43145372492</v>
      </c>
      <c r="BE156" s="29">
        <v>-155282.34219573566</v>
      </c>
      <c r="BF156" s="29">
        <v>-81132.706578879617</v>
      </c>
      <c r="BG156" s="29">
        <v>604453.83900936716</v>
      </c>
      <c r="BH156" s="29">
        <v>8842592.8535564728</v>
      </c>
      <c r="BI156" s="29">
        <v>-190768.92068559746</v>
      </c>
      <c r="BJ156" s="29">
        <v>3496624.6953544142</v>
      </c>
      <c r="BK156" s="29">
        <v>266041.34703388624</v>
      </c>
      <c r="BL156" s="29">
        <v>3717013.2940945067</v>
      </c>
      <c r="BM156" s="29">
        <v>2448355.8828585623</v>
      </c>
      <c r="BN156" s="29">
        <v>2580425.3038323228</v>
      </c>
      <c r="BO156" s="29">
        <v>633441.97810815019</v>
      </c>
      <c r="BP156" s="29">
        <v>1152139.356905363</v>
      </c>
      <c r="BQ156" s="29">
        <v>41264.87219035544</v>
      </c>
      <c r="BR156" s="29">
        <v>1519291.1887779562</v>
      </c>
      <c r="BS156" s="29">
        <v>0</v>
      </c>
      <c r="BT156" s="67">
        <f>SUM(C156:BS156)</f>
        <v>190769566.99100766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51057772.614284575</v>
      </c>
      <c r="D157" s="7">
        <f t="shared" ref="D157:BO157" si="16">+SUM(D153:D156)</f>
        <v>1845876.4478803806</v>
      </c>
      <c r="E157" s="7">
        <f t="shared" si="16"/>
        <v>4554070.7693875581</v>
      </c>
      <c r="F157" s="7">
        <f t="shared" si="16"/>
        <v>6162647.8698736131</v>
      </c>
      <c r="G157" s="7">
        <f t="shared" si="16"/>
        <v>89501436.035474703</v>
      </c>
      <c r="H157" s="7">
        <f t="shared" si="16"/>
        <v>12982692.520301823</v>
      </c>
      <c r="I157" s="7">
        <f t="shared" si="16"/>
        <v>6392259.7368848911</v>
      </c>
      <c r="J157" s="7">
        <f t="shared" si="16"/>
        <v>6226239.6065036459</v>
      </c>
      <c r="K157" s="7">
        <f t="shared" si="16"/>
        <v>6366493.0118187889</v>
      </c>
      <c r="L157" s="7">
        <f t="shared" si="16"/>
        <v>15125487.329527996</v>
      </c>
      <c r="M157" s="7">
        <f t="shared" si="16"/>
        <v>12823639.369279984</v>
      </c>
      <c r="N157" s="7">
        <f t="shared" si="16"/>
        <v>5105895.3174776295</v>
      </c>
      <c r="O157" s="7">
        <f t="shared" si="16"/>
        <v>7872670.160949219</v>
      </c>
      <c r="P157" s="7">
        <f t="shared" si="16"/>
        <v>10017783.624581745</v>
      </c>
      <c r="Q157" s="7">
        <f t="shared" si="16"/>
        <v>5029011.4031555001</v>
      </c>
      <c r="R157" s="7">
        <f t="shared" si="16"/>
        <v>12270760.531499103</v>
      </c>
      <c r="S157" s="7">
        <f t="shared" si="16"/>
        <v>9029740.3897552565</v>
      </c>
      <c r="T157" s="7">
        <f t="shared" si="16"/>
        <v>6774961.0464211153</v>
      </c>
      <c r="U157" s="7">
        <f t="shared" si="16"/>
        <v>23604794.044203773</v>
      </c>
      <c r="V157" s="7">
        <f t="shared" si="16"/>
        <v>4034372.7477715807</v>
      </c>
      <c r="W157" s="7">
        <f t="shared" si="16"/>
        <v>7227763.2491779225</v>
      </c>
      <c r="X157" s="7">
        <f t="shared" si="16"/>
        <v>12132528.437504496</v>
      </c>
      <c r="Y157" s="7">
        <f t="shared" si="16"/>
        <v>3629484.1193796913</v>
      </c>
      <c r="Z157" s="7">
        <f t="shared" si="16"/>
        <v>15823870.416842232</v>
      </c>
      <c r="AA157" s="7">
        <f t="shared" si="16"/>
        <v>1480161.4538152404</v>
      </c>
      <c r="AB157" s="7">
        <f t="shared" si="16"/>
        <v>2783727.9607807696</v>
      </c>
      <c r="AC157" s="7">
        <f t="shared" si="16"/>
        <v>63343033.684879974</v>
      </c>
      <c r="AD157" s="7">
        <f t="shared" si="16"/>
        <v>16004765.148526948</v>
      </c>
      <c r="AE157" s="7">
        <f t="shared" si="16"/>
        <v>66049036.450598903</v>
      </c>
      <c r="AF157" s="7">
        <f t="shared" si="16"/>
        <v>31083108.814884596</v>
      </c>
      <c r="AG157" s="7">
        <f t="shared" si="16"/>
        <v>24135026.639827628</v>
      </c>
      <c r="AH157" s="7">
        <f t="shared" si="16"/>
        <v>20310031.158465404</v>
      </c>
      <c r="AI157" s="7">
        <f t="shared" si="16"/>
        <v>6881617.5459775385</v>
      </c>
      <c r="AJ157" s="7">
        <f t="shared" si="16"/>
        <v>7257648.3699736092</v>
      </c>
      <c r="AK157" s="7">
        <f t="shared" si="16"/>
        <v>4312003.9323961483</v>
      </c>
      <c r="AL157" s="7">
        <f t="shared" si="16"/>
        <v>15401647.969555084</v>
      </c>
      <c r="AM157" s="7">
        <f t="shared" si="16"/>
        <v>10298206.89998137</v>
      </c>
      <c r="AN157" s="7">
        <f t="shared" si="16"/>
        <v>3125900.7827146403</v>
      </c>
      <c r="AO157" s="7">
        <f t="shared" si="16"/>
        <v>6849867.3610116839</v>
      </c>
      <c r="AP157" s="7">
        <f t="shared" si="16"/>
        <v>4593253.8591573145</v>
      </c>
      <c r="AQ157" s="7">
        <f t="shared" si="16"/>
        <v>24325058.100370329</v>
      </c>
      <c r="AR157" s="7">
        <f t="shared" si="16"/>
        <v>5496839.9344615126</v>
      </c>
      <c r="AS157" s="7">
        <f t="shared" si="16"/>
        <v>1689736.5492425112</v>
      </c>
      <c r="AT157" s="7">
        <f t="shared" si="16"/>
        <v>1302296.0017824995</v>
      </c>
      <c r="AU157" s="7">
        <f t="shared" si="16"/>
        <v>10362113.845697496</v>
      </c>
      <c r="AV157" s="7">
        <f t="shared" si="16"/>
        <v>15961605.671940748</v>
      </c>
      <c r="AW157" s="7">
        <f t="shared" si="16"/>
        <v>26349008.420557395</v>
      </c>
      <c r="AX157" s="7">
        <f t="shared" si="16"/>
        <v>7821662.740469126</v>
      </c>
      <c r="AY157" s="7">
        <f t="shared" si="16"/>
        <v>9186392.1697382033</v>
      </c>
      <c r="AZ157" s="7">
        <f t="shared" si="16"/>
        <v>983559.50260150922</v>
      </c>
      <c r="BA157" s="7">
        <f t="shared" si="16"/>
        <v>2728195.9599125804</v>
      </c>
      <c r="BB157" s="7">
        <f t="shared" si="16"/>
        <v>4603058.342876737</v>
      </c>
      <c r="BC157" s="7">
        <f t="shared" si="16"/>
        <v>2066091.9393772162</v>
      </c>
      <c r="BD157" s="7">
        <f t="shared" si="16"/>
        <v>2392041.9361912101</v>
      </c>
      <c r="BE157" s="7">
        <f t="shared" si="16"/>
        <v>903768.1914351288</v>
      </c>
      <c r="BF157" s="7">
        <f t="shared" si="16"/>
        <v>2664681.1239317991</v>
      </c>
      <c r="BG157" s="7">
        <f t="shared" si="16"/>
        <v>5471157.6290768478</v>
      </c>
      <c r="BH157" s="7">
        <f t="shared" si="16"/>
        <v>52022202.067478687</v>
      </c>
      <c r="BI157" s="7">
        <f t="shared" si="16"/>
        <v>1202613.7902067909</v>
      </c>
      <c r="BJ157" s="7">
        <f t="shared" si="16"/>
        <v>37212003.500308275</v>
      </c>
      <c r="BK157" s="7">
        <f t="shared" si="16"/>
        <v>636788.61002397398</v>
      </c>
      <c r="BL157" s="7">
        <f t="shared" si="16"/>
        <v>30876034.161688492</v>
      </c>
      <c r="BM157" s="7">
        <f t="shared" si="16"/>
        <v>32936622.490636054</v>
      </c>
      <c r="BN157" s="7">
        <f t="shared" si="16"/>
        <v>6368317.5415628441</v>
      </c>
      <c r="BO157" s="7">
        <f t="shared" si="16"/>
        <v>2723551.313992776</v>
      </c>
      <c r="BP157" s="7">
        <f t="shared" ref="BP157:BS157" si="17">+SUM(BP153:BP156)</f>
        <v>7907139.5186204463</v>
      </c>
      <c r="BQ157" s="7">
        <f t="shared" si="17"/>
        <v>2049870.1724122283</v>
      </c>
      <c r="BR157" s="7">
        <f t="shared" si="17"/>
        <v>3465084.6868486004</v>
      </c>
      <c r="BS157" s="7">
        <f t="shared" si="17"/>
        <v>1212797.5606503258</v>
      </c>
      <c r="BT157" s="7">
        <f>SUM(C157:BS157)</f>
        <v>922421582.30657649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C4" sqref="C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74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1983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1689506.9372650641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26.894155438724816</v>
      </c>
      <c r="O5" s="29">
        <v>0</v>
      </c>
      <c r="P5" s="29">
        <v>0</v>
      </c>
      <c r="Q5" s="29">
        <v>0</v>
      </c>
      <c r="R5" s="29">
        <v>5.5791922118980084</v>
      </c>
      <c r="S5" s="29">
        <v>25.888385976225614</v>
      </c>
      <c r="T5" s="29">
        <v>0</v>
      </c>
      <c r="U5" s="29">
        <v>0</v>
      </c>
      <c r="V5" s="29">
        <v>0</v>
      </c>
      <c r="W5" s="29">
        <v>0</v>
      </c>
      <c r="X5" s="29">
        <v>13697.405713379538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4705.3357414573456</v>
      </c>
      <c r="AE5" s="29">
        <v>228228.53177143651</v>
      </c>
      <c r="AF5" s="29">
        <v>524714.78853806551</v>
      </c>
      <c r="AG5" s="29">
        <v>500230.68106297159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5.4676684712693175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92063.956118045622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377.09316656578056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174353.32467055714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290817.06212122954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910.43288025413904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515.81781989477099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20582.24258232244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1638.7508495697584</v>
      </c>
      <c r="Y8" s="29">
        <v>14.009314537767978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106860.34007263691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17699930.986762621</v>
      </c>
      <c r="D9" s="29">
        <v>1126202.9226926297</v>
      </c>
      <c r="E9" s="29">
        <v>1559160.0536617849</v>
      </c>
      <c r="F9" s="29">
        <v>994525.5906338694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9.2690939671279224</v>
      </c>
      <c r="O9" s="29">
        <v>0</v>
      </c>
      <c r="P9" s="29">
        <v>0</v>
      </c>
      <c r="Q9" s="29">
        <v>0</v>
      </c>
      <c r="R9" s="29">
        <v>23.622755527328174</v>
      </c>
      <c r="S9" s="29">
        <v>10718.265138810786</v>
      </c>
      <c r="T9" s="29">
        <v>510.76391037638655</v>
      </c>
      <c r="U9" s="29">
        <v>0</v>
      </c>
      <c r="V9" s="29">
        <v>0</v>
      </c>
      <c r="W9" s="29">
        <v>0</v>
      </c>
      <c r="X9" s="29">
        <v>36568.816516375409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235409.0484402552</v>
      </c>
      <c r="AG9" s="29">
        <v>298.45661958390406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92.363624953549959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2518340.412963877</v>
      </c>
      <c r="H10" s="29">
        <v>159013.40787209698</v>
      </c>
      <c r="I10" s="29">
        <v>0</v>
      </c>
      <c r="J10" s="29">
        <v>0</v>
      </c>
      <c r="K10" s="29">
        <v>449.46790541226017</v>
      </c>
      <c r="L10" s="29">
        <v>0</v>
      </c>
      <c r="M10" s="29">
        <v>0</v>
      </c>
      <c r="N10" s="29">
        <v>415419.81144771219</v>
      </c>
      <c r="O10" s="29">
        <v>297352.21588978224</v>
      </c>
      <c r="P10" s="29">
        <v>0</v>
      </c>
      <c r="Q10" s="29">
        <v>306.60262061866791</v>
      </c>
      <c r="R10" s="29">
        <v>296.93255982745535</v>
      </c>
      <c r="S10" s="29">
        <v>11090.505460694625</v>
      </c>
      <c r="T10" s="29">
        <v>808.00097691144799</v>
      </c>
      <c r="U10" s="29">
        <v>0</v>
      </c>
      <c r="V10" s="29">
        <v>0</v>
      </c>
      <c r="W10" s="29">
        <v>0</v>
      </c>
      <c r="X10" s="29">
        <v>13605.770282462981</v>
      </c>
      <c r="Y10" s="29">
        <v>0</v>
      </c>
      <c r="Z10" s="29">
        <v>0</v>
      </c>
      <c r="AA10" s="29">
        <v>110.27148470503116</v>
      </c>
      <c r="AB10" s="29">
        <v>0</v>
      </c>
      <c r="AC10" s="29">
        <v>0</v>
      </c>
      <c r="AD10" s="29">
        <v>0</v>
      </c>
      <c r="AE10" s="29">
        <v>47369.914437727173</v>
      </c>
      <c r="AF10" s="29">
        <v>1380.3043787833899</v>
      </c>
      <c r="AG10" s="29">
        <v>1318.1138586104698</v>
      </c>
      <c r="AH10" s="29">
        <v>0</v>
      </c>
      <c r="AI10" s="29">
        <v>0</v>
      </c>
      <c r="AJ10" s="29">
        <v>17278.142850947341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1791.6811190989106</v>
      </c>
      <c r="AR10" s="29">
        <v>19220.794947182971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15.818754579939371</v>
      </c>
      <c r="I11" s="29">
        <v>0</v>
      </c>
      <c r="J11" s="29">
        <v>0</v>
      </c>
      <c r="K11" s="29">
        <v>197069.77187210074</v>
      </c>
      <c r="L11" s="29">
        <v>0</v>
      </c>
      <c r="M11" s="29">
        <v>0</v>
      </c>
      <c r="N11" s="29">
        <v>91076.761000518585</v>
      </c>
      <c r="O11" s="29">
        <v>126.6048071610179</v>
      </c>
      <c r="P11" s="29">
        <v>0</v>
      </c>
      <c r="Q11" s="29">
        <v>54331.696311656495</v>
      </c>
      <c r="R11" s="29">
        <v>29309.493859407299</v>
      </c>
      <c r="S11" s="29">
        <v>2247.0259808857932</v>
      </c>
      <c r="T11" s="29">
        <v>0</v>
      </c>
      <c r="U11" s="29">
        <v>0</v>
      </c>
      <c r="V11" s="29">
        <v>0</v>
      </c>
      <c r="W11" s="29">
        <v>0</v>
      </c>
      <c r="X11" s="29">
        <v>6047.8440548196268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12355.927071498065</v>
      </c>
      <c r="AE11" s="29">
        <v>0</v>
      </c>
      <c r="AF11" s="29">
        <v>523.51163439347749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537.86710058078882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22.80095998214582</v>
      </c>
      <c r="O12" s="29">
        <v>2.8930589929994506</v>
      </c>
      <c r="P12" s="29">
        <v>0</v>
      </c>
      <c r="Q12" s="29">
        <v>3007.0146200240792</v>
      </c>
      <c r="R12" s="29">
        <v>332.80210621028561</v>
      </c>
      <c r="S12" s="29">
        <v>51491.891670712736</v>
      </c>
      <c r="T12" s="29">
        <v>0</v>
      </c>
      <c r="U12" s="29">
        <v>0</v>
      </c>
      <c r="V12" s="29">
        <v>0</v>
      </c>
      <c r="W12" s="29">
        <v>0</v>
      </c>
      <c r="X12" s="29">
        <v>7734.4374053635011</v>
      </c>
      <c r="Y12" s="29">
        <v>0</v>
      </c>
      <c r="Z12" s="29">
        <v>0</v>
      </c>
      <c r="AA12" s="29">
        <v>1602.7593420927324</v>
      </c>
      <c r="AB12" s="29">
        <v>0</v>
      </c>
      <c r="AC12" s="29">
        <v>0</v>
      </c>
      <c r="AD12" s="29">
        <v>0</v>
      </c>
      <c r="AE12" s="29">
        <v>23659.363307554457</v>
      </c>
      <c r="AF12" s="29">
        <v>0</v>
      </c>
      <c r="AG12" s="29">
        <v>3917.0439734177703</v>
      </c>
      <c r="AH12" s="29">
        <v>0</v>
      </c>
      <c r="AI12" s="29">
        <v>0</v>
      </c>
      <c r="AJ12" s="29">
        <v>36825.583564189656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89500.965422678535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1465.7349831017848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4.7898210202911358</v>
      </c>
      <c r="O13" s="29">
        <v>116.68708377361688</v>
      </c>
      <c r="P13" s="29">
        <v>0</v>
      </c>
      <c r="Q13" s="29">
        <v>0</v>
      </c>
      <c r="R13" s="29">
        <v>432.79082223639506</v>
      </c>
      <c r="S13" s="29">
        <v>6328.4053751370475</v>
      </c>
      <c r="T13" s="29">
        <v>0</v>
      </c>
      <c r="U13" s="29">
        <v>0</v>
      </c>
      <c r="V13" s="29">
        <v>0</v>
      </c>
      <c r="W13" s="29">
        <v>0</v>
      </c>
      <c r="X13" s="29">
        <v>9848.6654360171269</v>
      </c>
      <c r="Y13" s="29">
        <v>0</v>
      </c>
      <c r="Z13" s="29">
        <v>0</v>
      </c>
      <c r="AA13" s="29">
        <v>109781.36750541881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21.898742057854829</v>
      </c>
      <c r="AH13" s="29">
        <v>0</v>
      </c>
      <c r="AI13" s="29">
        <v>0</v>
      </c>
      <c r="AJ13" s="29">
        <v>280798.04615334549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97.18439801272234</v>
      </c>
      <c r="AR13" s="29">
        <v>-121.12820919314137</v>
      </c>
      <c r="AS13" s="29">
        <v>0</v>
      </c>
      <c r="AT13" s="29">
        <v>2914.8951721325152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2668163.0398513237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1787758.4113526191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10913.941631279589</v>
      </c>
      <c r="D15" s="29">
        <v>3585.9194814300577</v>
      </c>
      <c r="E15" s="29">
        <v>0</v>
      </c>
      <c r="F15" s="29">
        <v>0</v>
      </c>
      <c r="G15" s="29">
        <v>14404.975399497212</v>
      </c>
      <c r="H15" s="29">
        <v>0</v>
      </c>
      <c r="I15" s="29">
        <v>0</v>
      </c>
      <c r="J15" s="29">
        <v>0</v>
      </c>
      <c r="K15" s="29">
        <v>51283.384384181176</v>
      </c>
      <c r="L15" s="29">
        <v>0</v>
      </c>
      <c r="M15" s="29">
        <v>0</v>
      </c>
      <c r="N15" s="29">
        <v>2940.2976717252</v>
      </c>
      <c r="O15" s="29">
        <v>14304.905417112572</v>
      </c>
      <c r="P15" s="29">
        <v>9.9772140346994274</v>
      </c>
      <c r="Q15" s="29">
        <v>44.518193752423223</v>
      </c>
      <c r="R15" s="29">
        <v>161.65327430469233</v>
      </c>
      <c r="S15" s="29">
        <v>281889.61016648542</v>
      </c>
      <c r="T15" s="29">
        <v>740.73492006141601</v>
      </c>
      <c r="U15" s="29">
        <v>0</v>
      </c>
      <c r="V15" s="29">
        <v>0</v>
      </c>
      <c r="W15" s="29">
        <v>0</v>
      </c>
      <c r="X15" s="29">
        <v>26327.966082803869</v>
      </c>
      <c r="Y15" s="29">
        <v>0</v>
      </c>
      <c r="Z15" s="29">
        <v>0</v>
      </c>
      <c r="AA15" s="29">
        <v>167.58461451888164</v>
      </c>
      <c r="AB15" s="29">
        <v>0</v>
      </c>
      <c r="AC15" s="29">
        <v>0</v>
      </c>
      <c r="AD15" s="29">
        <v>0</v>
      </c>
      <c r="AE15" s="29">
        <v>53780.943630592366</v>
      </c>
      <c r="AF15" s="29">
        <v>263930.31816089654</v>
      </c>
      <c r="AG15" s="29">
        <v>0</v>
      </c>
      <c r="AH15" s="29">
        <v>0</v>
      </c>
      <c r="AI15" s="29">
        <v>0</v>
      </c>
      <c r="AJ15" s="29">
        <v>1565.3989355762074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258827.49606439754</v>
      </c>
      <c r="AR15" s="29">
        <v>94.203859349110559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7189.1270576294937</v>
      </c>
      <c r="D16" s="29">
        <v>0</v>
      </c>
      <c r="E16" s="29">
        <v>10027.403323120419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1.3832628263288971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1171.8040239605787</v>
      </c>
      <c r="T16" s="29">
        <v>173581.88800783452</v>
      </c>
      <c r="U16" s="29">
        <v>0</v>
      </c>
      <c r="V16" s="29">
        <v>0</v>
      </c>
      <c r="W16" s="29">
        <v>0</v>
      </c>
      <c r="X16" s="29">
        <v>9170.1059113296105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7771.3344179661544</v>
      </c>
      <c r="AG16" s="29">
        <v>0</v>
      </c>
      <c r="AH16" s="29">
        <v>0</v>
      </c>
      <c r="AI16" s="29">
        <v>0</v>
      </c>
      <c r="AJ16" s="29">
        <v>12.184046015376364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9862.7559924537418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3383.461587567157</v>
      </c>
      <c r="H17" s="29">
        <v>212.72288144775919</v>
      </c>
      <c r="I17" s="29">
        <v>0</v>
      </c>
      <c r="J17" s="29">
        <v>0</v>
      </c>
      <c r="K17" s="29">
        <v>6891.9447471942103</v>
      </c>
      <c r="L17" s="29">
        <v>0</v>
      </c>
      <c r="M17" s="29">
        <v>0</v>
      </c>
      <c r="N17" s="29">
        <v>28757.796433037805</v>
      </c>
      <c r="O17" s="29">
        <v>9710.2693116656264</v>
      </c>
      <c r="P17" s="29">
        <v>298.44676442297515</v>
      </c>
      <c r="Q17" s="29">
        <v>28133.35111958085</v>
      </c>
      <c r="R17" s="29">
        <v>89105.719593627189</v>
      </c>
      <c r="S17" s="29">
        <v>67778.564321741389</v>
      </c>
      <c r="T17" s="29">
        <v>18.568823626277482</v>
      </c>
      <c r="U17" s="29">
        <v>0</v>
      </c>
      <c r="V17" s="29">
        <v>0</v>
      </c>
      <c r="W17" s="29">
        <v>82.541067060125343</v>
      </c>
      <c r="X17" s="29">
        <v>13047.674161825342</v>
      </c>
      <c r="Y17" s="29">
        <v>0</v>
      </c>
      <c r="Z17" s="29">
        <v>0</v>
      </c>
      <c r="AA17" s="29">
        <v>734.33788046979635</v>
      </c>
      <c r="AB17" s="29">
        <v>0</v>
      </c>
      <c r="AC17" s="29">
        <v>0</v>
      </c>
      <c r="AD17" s="29">
        <v>37.876344118848678</v>
      </c>
      <c r="AE17" s="29">
        <v>5996.3053480574672</v>
      </c>
      <c r="AF17" s="29">
        <v>997.85883038306406</v>
      </c>
      <c r="AG17" s="29">
        <v>19.094575267446984</v>
      </c>
      <c r="AH17" s="29">
        <v>0</v>
      </c>
      <c r="AI17" s="29">
        <v>0</v>
      </c>
      <c r="AJ17" s="29">
        <v>11311.27457702484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9390.4403700805487</v>
      </c>
      <c r="AR17" s="29">
        <v>106.98236592311514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1.1896904299068967</v>
      </c>
      <c r="H18" s="29">
        <v>0</v>
      </c>
      <c r="I18" s="29">
        <v>0</v>
      </c>
      <c r="J18" s="29">
        <v>0</v>
      </c>
      <c r="K18" s="29">
        <v>17255.689658629493</v>
      </c>
      <c r="L18" s="29">
        <v>0</v>
      </c>
      <c r="M18" s="29">
        <v>0</v>
      </c>
      <c r="N18" s="29">
        <v>253237.79062306715</v>
      </c>
      <c r="O18" s="29">
        <v>28.751165867774823</v>
      </c>
      <c r="P18" s="29">
        <v>0</v>
      </c>
      <c r="Q18" s="29">
        <v>24955.870403442263</v>
      </c>
      <c r="R18" s="29">
        <v>1026.6310311458083</v>
      </c>
      <c r="S18" s="29">
        <v>360.69722159071705</v>
      </c>
      <c r="T18" s="29">
        <v>0</v>
      </c>
      <c r="U18" s="29">
        <v>0</v>
      </c>
      <c r="V18" s="29">
        <v>0</v>
      </c>
      <c r="W18" s="29">
        <v>0</v>
      </c>
      <c r="X18" s="29">
        <v>11347.730998200368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410.51563466158603</v>
      </c>
      <c r="AF18" s="29">
        <v>25765.978243312067</v>
      </c>
      <c r="AG18" s="29">
        <v>0</v>
      </c>
      <c r="AH18" s="29">
        <v>0</v>
      </c>
      <c r="AI18" s="29">
        <v>0</v>
      </c>
      <c r="AJ18" s="29">
        <v>212.82035860948261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204.7357730751346</v>
      </c>
      <c r="AR18" s="29">
        <v>165.53803571823286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2.8796040616409226</v>
      </c>
      <c r="L19" s="29">
        <v>0</v>
      </c>
      <c r="M19" s="29">
        <v>0</v>
      </c>
      <c r="N19" s="29">
        <v>8156.42039614438</v>
      </c>
      <c r="O19" s="29">
        <v>21.826744479408937</v>
      </c>
      <c r="P19" s="29">
        <v>124.50811524050502</v>
      </c>
      <c r="Q19" s="29">
        <v>147.84410569311507</v>
      </c>
      <c r="R19" s="29">
        <v>352.69098335661818</v>
      </c>
      <c r="S19" s="29">
        <v>6079.3408453738557</v>
      </c>
      <c r="T19" s="29">
        <v>0</v>
      </c>
      <c r="U19" s="29">
        <v>0</v>
      </c>
      <c r="V19" s="29">
        <v>0</v>
      </c>
      <c r="W19" s="29">
        <v>0</v>
      </c>
      <c r="X19" s="29">
        <v>3729.1136349047047</v>
      </c>
      <c r="Y19" s="29">
        <v>0</v>
      </c>
      <c r="Z19" s="29">
        <v>0</v>
      </c>
      <c r="AA19" s="29">
        <v>102.26378536824349</v>
      </c>
      <c r="AB19" s="29">
        <v>0</v>
      </c>
      <c r="AC19" s="29">
        <v>0</v>
      </c>
      <c r="AD19" s="29">
        <v>221.67446349812167</v>
      </c>
      <c r="AE19" s="29">
        <v>948.30035717696444</v>
      </c>
      <c r="AF19" s="29">
        <v>0</v>
      </c>
      <c r="AG19" s="29">
        <v>0</v>
      </c>
      <c r="AH19" s="29">
        <v>0</v>
      </c>
      <c r="AI19" s="29">
        <v>0</v>
      </c>
      <c r="AJ19" s="29">
        <v>514.42451145432108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-26757.710861571835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480.92257542947294</v>
      </c>
      <c r="H20" s="29">
        <v>0</v>
      </c>
      <c r="I20" s="29">
        <v>0</v>
      </c>
      <c r="J20" s="29">
        <v>0</v>
      </c>
      <c r="K20" s="29">
        <v>1489.1990636779628</v>
      </c>
      <c r="L20" s="29">
        <v>0</v>
      </c>
      <c r="M20" s="29">
        <v>0</v>
      </c>
      <c r="N20" s="29">
        <v>26859.472011991424</v>
      </c>
      <c r="O20" s="29">
        <v>2849.0120935341256</v>
      </c>
      <c r="P20" s="29">
        <v>5941.8421806457191</v>
      </c>
      <c r="Q20" s="29">
        <v>23580.705008045377</v>
      </c>
      <c r="R20" s="29">
        <v>33708.718238414716</v>
      </c>
      <c r="S20" s="29">
        <v>33743.036624980203</v>
      </c>
      <c r="T20" s="29">
        <v>147.07073765671794</v>
      </c>
      <c r="U20" s="29">
        <v>0</v>
      </c>
      <c r="V20" s="29">
        <v>0</v>
      </c>
      <c r="W20" s="29">
        <v>0</v>
      </c>
      <c r="X20" s="29">
        <v>24455.427381105867</v>
      </c>
      <c r="Y20" s="29">
        <v>0</v>
      </c>
      <c r="Z20" s="29">
        <v>0</v>
      </c>
      <c r="AA20" s="29">
        <v>6218.5018641286324</v>
      </c>
      <c r="AB20" s="29">
        <v>0</v>
      </c>
      <c r="AC20" s="29">
        <v>0</v>
      </c>
      <c r="AD20" s="29">
        <v>7290.0116463271306</v>
      </c>
      <c r="AE20" s="29">
        <v>11223.987156266468</v>
      </c>
      <c r="AF20" s="29">
        <v>0</v>
      </c>
      <c r="AG20" s="29">
        <v>30.44605505329589</v>
      </c>
      <c r="AH20" s="29">
        <v>0</v>
      </c>
      <c r="AI20" s="29">
        <v>0</v>
      </c>
      <c r="AJ20" s="29">
        <v>625.69731002124513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1422.08481802591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5172.2530417141043</v>
      </c>
      <c r="I21" s="29">
        <v>0</v>
      </c>
      <c r="J21" s="29">
        <v>0</v>
      </c>
      <c r="K21" s="29">
        <v>524.83326401859051</v>
      </c>
      <c r="L21" s="29">
        <v>0</v>
      </c>
      <c r="M21" s="29">
        <v>0</v>
      </c>
      <c r="N21" s="29">
        <v>2970.0130413300917</v>
      </c>
      <c r="O21" s="29">
        <v>193.36028775562363</v>
      </c>
      <c r="P21" s="29">
        <v>5.470452312340317</v>
      </c>
      <c r="Q21" s="29">
        <v>153.02900202935834</v>
      </c>
      <c r="R21" s="29">
        <v>14636.13158675776</v>
      </c>
      <c r="S21" s="29">
        <v>1112.6337551139786</v>
      </c>
      <c r="T21" s="29">
        <v>9611.3296046460928</v>
      </c>
      <c r="U21" s="29">
        <v>0</v>
      </c>
      <c r="V21" s="29">
        <v>0</v>
      </c>
      <c r="W21" s="29">
        <v>0</v>
      </c>
      <c r="X21" s="29">
        <v>7718.8841073895919</v>
      </c>
      <c r="Y21" s="29">
        <v>0</v>
      </c>
      <c r="Z21" s="29">
        <v>0</v>
      </c>
      <c r="AA21" s="29">
        <v>47084.515725265279</v>
      </c>
      <c r="AB21" s="29">
        <v>0</v>
      </c>
      <c r="AC21" s="29">
        <v>0</v>
      </c>
      <c r="AD21" s="29">
        <v>3497.5220920249722</v>
      </c>
      <c r="AE21" s="29">
        <v>122.87527042257746</v>
      </c>
      <c r="AF21" s="29">
        <v>0</v>
      </c>
      <c r="AG21" s="29">
        <v>429.48583449267784</v>
      </c>
      <c r="AH21" s="29">
        <v>0</v>
      </c>
      <c r="AI21" s="29">
        <v>0</v>
      </c>
      <c r="AJ21" s="29">
        <v>3.7255553624274769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2.9548215891368601</v>
      </c>
      <c r="AR21" s="29">
        <v>861.66077246825682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379.98616610911211</v>
      </c>
      <c r="I22" s="29">
        <v>0</v>
      </c>
      <c r="J22" s="29">
        <v>0</v>
      </c>
      <c r="K22" s="29">
        <v>2598.9649646694843</v>
      </c>
      <c r="L22" s="29">
        <v>0</v>
      </c>
      <c r="M22" s="29">
        <v>0</v>
      </c>
      <c r="N22" s="29">
        <v>200405.29060606309</v>
      </c>
      <c r="O22" s="29">
        <v>0</v>
      </c>
      <c r="P22" s="29">
        <v>406562.7285746095</v>
      </c>
      <c r="Q22" s="29">
        <v>11256.123398834277</v>
      </c>
      <c r="R22" s="29">
        <v>8336.1452670351464</v>
      </c>
      <c r="S22" s="29">
        <v>1804.3208176069293</v>
      </c>
      <c r="T22" s="29">
        <v>3545.4405323700344</v>
      </c>
      <c r="U22" s="29">
        <v>0</v>
      </c>
      <c r="V22" s="29">
        <v>0</v>
      </c>
      <c r="W22" s="29">
        <v>0</v>
      </c>
      <c r="X22" s="29">
        <v>7448.3235726338235</v>
      </c>
      <c r="Y22" s="29">
        <v>0</v>
      </c>
      <c r="Z22" s="29">
        <v>0</v>
      </c>
      <c r="AA22" s="29">
        <v>1533.9712793957074</v>
      </c>
      <c r="AB22" s="29">
        <v>0</v>
      </c>
      <c r="AC22" s="29">
        <v>0</v>
      </c>
      <c r="AD22" s="29">
        <v>499.45752974279191</v>
      </c>
      <c r="AE22" s="29">
        <v>414.68540766279136</v>
      </c>
      <c r="AF22" s="29">
        <v>0</v>
      </c>
      <c r="AG22" s="29">
        <v>4806.5292837808747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2036.2810056651508</v>
      </c>
      <c r="AR22" s="29">
        <v>26.205609575850438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11.542652972042406</v>
      </c>
      <c r="D23" s="29">
        <v>0</v>
      </c>
      <c r="E23" s="29">
        <v>0</v>
      </c>
      <c r="F23" s="29">
        <v>0</v>
      </c>
      <c r="G23" s="29">
        <v>384.83458733678015</v>
      </c>
      <c r="H23" s="29">
        <v>12.750907011599038</v>
      </c>
      <c r="I23" s="29">
        <v>0</v>
      </c>
      <c r="J23" s="29">
        <v>0</v>
      </c>
      <c r="K23" s="29">
        <v>3154.5296196900654</v>
      </c>
      <c r="L23" s="29">
        <v>0</v>
      </c>
      <c r="M23" s="29">
        <v>0</v>
      </c>
      <c r="N23" s="29">
        <v>3877.9808003947719</v>
      </c>
      <c r="O23" s="29">
        <v>4.1188712667938132</v>
      </c>
      <c r="P23" s="29">
        <v>32966.94957193228</v>
      </c>
      <c r="Q23" s="29">
        <v>4021.7504017581068</v>
      </c>
      <c r="R23" s="29">
        <v>54268.662341005809</v>
      </c>
      <c r="S23" s="29">
        <v>5731.0789467365084</v>
      </c>
      <c r="T23" s="29">
        <v>743.89325472968449</v>
      </c>
      <c r="U23" s="29">
        <v>0</v>
      </c>
      <c r="V23" s="29">
        <v>0</v>
      </c>
      <c r="W23" s="29">
        <v>0</v>
      </c>
      <c r="X23" s="29">
        <v>35156.564599368256</v>
      </c>
      <c r="Y23" s="29">
        <v>0</v>
      </c>
      <c r="Z23" s="29">
        <v>0</v>
      </c>
      <c r="AA23" s="29">
        <v>5580.6344016608427</v>
      </c>
      <c r="AB23" s="29">
        <v>0</v>
      </c>
      <c r="AC23" s="29">
        <v>0</v>
      </c>
      <c r="AD23" s="29">
        <v>12368.342485854359</v>
      </c>
      <c r="AE23" s="29">
        <v>1519.3190476490317</v>
      </c>
      <c r="AF23" s="29">
        <v>0</v>
      </c>
      <c r="AG23" s="29">
        <v>1025.9078324882225</v>
      </c>
      <c r="AH23" s="29">
        <v>0</v>
      </c>
      <c r="AI23" s="29">
        <v>0</v>
      </c>
      <c r="AJ23" s="29">
        <v>118.97839150247115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20655.976589354705</v>
      </c>
      <c r="AR23" s="29">
        <v>117.14864704512448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20.69494465409673</v>
      </c>
      <c r="L24" s="29">
        <v>0</v>
      </c>
      <c r="M24" s="29">
        <v>0</v>
      </c>
      <c r="N24" s="29">
        <v>3705.2185161711823</v>
      </c>
      <c r="O24" s="29">
        <v>0</v>
      </c>
      <c r="P24" s="29">
        <v>44.317584960543293</v>
      </c>
      <c r="Q24" s="29">
        <v>0</v>
      </c>
      <c r="R24" s="29">
        <v>205.10682936264652</v>
      </c>
      <c r="S24" s="29">
        <v>150.44355353603652</v>
      </c>
      <c r="T24" s="29">
        <v>125.71456908629867</v>
      </c>
      <c r="U24" s="29">
        <v>0</v>
      </c>
      <c r="V24" s="29">
        <v>0</v>
      </c>
      <c r="W24" s="29">
        <v>763.46374946883259</v>
      </c>
      <c r="X24" s="29">
        <v>31259.401542037594</v>
      </c>
      <c r="Y24" s="29">
        <v>0</v>
      </c>
      <c r="Z24" s="29">
        <v>0</v>
      </c>
      <c r="AA24" s="29">
        <v>424.5912871621685</v>
      </c>
      <c r="AB24" s="29">
        <v>0</v>
      </c>
      <c r="AC24" s="29">
        <v>0</v>
      </c>
      <c r="AD24" s="29">
        <v>150578.50993178191</v>
      </c>
      <c r="AE24" s="29">
        <v>0</v>
      </c>
      <c r="AF24" s="29">
        <v>0</v>
      </c>
      <c r="AG24" s="29">
        <v>23.437173751986045</v>
      </c>
      <c r="AH24" s="29">
        <v>0</v>
      </c>
      <c r="AI24" s="29">
        <v>0</v>
      </c>
      <c r="AJ24" s="29">
        <v>21.222293593606427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160.56355671588724</v>
      </c>
      <c r="H25" s="29">
        <v>0</v>
      </c>
      <c r="I25" s="29">
        <v>0</v>
      </c>
      <c r="J25" s="29">
        <v>0</v>
      </c>
      <c r="K25" s="29">
        <v>69.503502065412079</v>
      </c>
      <c r="L25" s="29">
        <v>0</v>
      </c>
      <c r="M25" s="29">
        <v>0</v>
      </c>
      <c r="N25" s="29">
        <v>1807.1674279724045</v>
      </c>
      <c r="O25" s="29">
        <v>0</v>
      </c>
      <c r="P25" s="29">
        <v>110.08324748731906</v>
      </c>
      <c r="Q25" s="29">
        <v>0</v>
      </c>
      <c r="R25" s="29">
        <v>0</v>
      </c>
      <c r="S25" s="29">
        <v>1.9152634869432781</v>
      </c>
      <c r="T25" s="29">
        <v>8.407295149432219</v>
      </c>
      <c r="U25" s="29">
        <v>0</v>
      </c>
      <c r="V25" s="29">
        <v>0</v>
      </c>
      <c r="W25" s="29">
        <v>99361.999131420162</v>
      </c>
      <c r="X25" s="29">
        <v>3770.7679008330356</v>
      </c>
      <c r="Y25" s="29">
        <v>0</v>
      </c>
      <c r="Z25" s="29">
        <v>0</v>
      </c>
      <c r="AA25" s="29">
        <v>723.60459547124742</v>
      </c>
      <c r="AB25" s="29">
        <v>0</v>
      </c>
      <c r="AC25" s="29">
        <v>0</v>
      </c>
      <c r="AD25" s="29">
        <v>277965.35502354102</v>
      </c>
      <c r="AE25" s="29">
        <v>226.50632723512302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71.241836276021743</v>
      </c>
      <c r="AR25" s="29">
        <v>318.91443924687422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6236.5107688030703</v>
      </c>
      <c r="H26" s="29">
        <v>4794.1706197508838</v>
      </c>
      <c r="I26" s="29">
        <v>0</v>
      </c>
      <c r="J26" s="29">
        <v>0</v>
      </c>
      <c r="K26" s="29">
        <v>266.00379569260019</v>
      </c>
      <c r="L26" s="29">
        <v>0</v>
      </c>
      <c r="M26" s="29">
        <v>0</v>
      </c>
      <c r="N26" s="29">
        <v>1295428.7625995572</v>
      </c>
      <c r="O26" s="29">
        <v>67837.916921318727</v>
      </c>
      <c r="P26" s="29">
        <v>10.255132603880732</v>
      </c>
      <c r="Q26" s="29">
        <v>5323.1666644913385</v>
      </c>
      <c r="R26" s="29">
        <v>2048.0512190357567</v>
      </c>
      <c r="S26" s="29">
        <v>93835.910456948739</v>
      </c>
      <c r="T26" s="29">
        <v>54894.511015170072</v>
      </c>
      <c r="U26" s="29">
        <v>11430.565014504973</v>
      </c>
      <c r="V26" s="29">
        <v>0</v>
      </c>
      <c r="W26" s="29">
        <v>0</v>
      </c>
      <c r="X26" s="29">
        <v>15342.114219658244</v>
      </c>
      <c r="Y26" s="29">
        <v>0</v>
      </c>
      <c r="Z26" s="29">
        <v>0</v>
      </c>
      <c r="AA26" s="29">
        <v>3225.1653536277922</v>
      </c>
      <c r="AB26" s="29">
        <v>0</v>
      </c>
      <c r="AC26" s="29">
        <v>0</v>
      </c>
      <c r="AD26" s="29">
        <v>1448.4547512351426</v>
      </c>
      <c r="AE26" s="29">
        <v>376272.58206726582</v>
      </c>
      <c r="AF26" s="29">
        <v>0</v>
      </c>
      <c r="AG26" s="29">
        <v>11647.78318183549</v>
      </c>
      <c r="AH26" s="29">
        <v>33307.147736390099</v>
      </c>
      <c r="AI26" s="29">
        <v>0</v>
      </c>
      <c r="AJ26" s="29">
        <v>3959.1251876910101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58659.31426853723</v>
      </c>
      <c r="AR26" s="29">
        <v>35327.078703264429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137.56072757250485</v>
      </c>
      <c r="O27" s="29">
        <v>0</v>
      </c>
      <c r="P27" s="29">
        <v>4219.3728451917368</v>
      </c>
      <c r="Q27" s="29">
        <v>117.1039321572085</v>
      </c>
      <c r="R27" s="29">
        <v>3046.7605780520948</v>
      </c>
      <c r="S27" s="29">
        <v>460.23178140719631</v>
      </c>
      <c r="T27" s="29">
        <v>4.9195575801123645</v>
      </c>
      <c r="U27" s="29">
        <v>0</v>
      </c>
      <c r="V27" s="29">
        <v>0</v>
      </c>
      <c r="W27" s="29">
        <v>134.27919993364424</v>
      </c>
      <c r="X27" s="29">
        <v>3394.5133705702774</v>
      </c>
      <c r="Y27" s="29">
        <v>0</v>
      </c>
      <c r="Z27" s="29">
        <v>0</v>
      </c>
      <c r="AA27" s="29">
        <v>89.594402022604157</v>
      </c>
      <c r="AB27" s="29">
        <v>0</v>
      </c>
      <c r="AC27" s="29">
        <v>0</v>
      </c>
      <c r="AD27" s="29">
        <v>2624.5344972129183</v>
      </c>
      <c r="AE27" s="29">
        <v>4.6872991757162552</v>
      </c>
      <c r="AF27" s="29">
        <v>0</v>
      </c>
      <c r="AG27" s="29">
        <v>0</v>
      </c>
      <c r="AH27" s="29">
        <v>0</v>
      </c>
      <c r="AI27" s="29">
        <v>0</v>
      </c>
      <c r="AJ27" s="29">
        <v>2.4442612938213926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134.81650387818732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7361790.3004304469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3641.0457621705996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789240.48329978064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60.296593437707472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860903.13304594497</v>
      </c>
      <c r="M30" s="29">
        <v>239142.0371015376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14.512278684999773</v>
      </c>
      <c r="T30" s="29">
        <v>0</v>
      </c>
      <c r="U30" s="29">
        <v>0</v>
      </c>
      <c r="V30" s="29">
        <v>0</v>
      </c>
      <c r="W30" s="29">
        <v>0</v>
      </c>
      <c r="X30" s="29">
        <v>3866.2633707291316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3169317.2306597317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38493.470203430232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2535.3108634735509</v>
      </c>
      <c r="H32" s="29">
        <v>0</v>
      </c>
      <c r="I32" s="29">
        <v>0</v>
      </c>
      <c r="J32" s="29">
        <v>0</v>
      </c>
      <c r="K32" s="29">
        <v>9484.6594719305722</v>
      </c>
      <c r="L32" s="29">
        <v>0</v>
      </c>
      <c r="M32" s="29">
        <v>23747.490143394894</v>
      </c>
      <c r="N32" s="29">
        <v>5601.1176216660961</v>
      </c>
      <c r="O32" s="29">
        <v>363.17766209631094</v>
      </c>
      <c r="P32" s="29">
        <v>0</v>
      </c>
      <c r="Q32" s="29">
        <v>4493.2062847188163</v>
      </c>
      <c r="R32" s="29">
        <v>4035.9012195087907</v>
      </c>
      <c r="S32" s="29">
        <v>11446.590195899038</v>
      </c>
      <c r="T32" s="29">
        <v>1773.4397586980376</v>
      </c>
      <c r="U32" s="29">
        <v>0</v>
      </c>
      <c r="V32" s="29">
        <v>0</v>
      </c>
      <c r="W32" s="29">
        <v>2598616.8171017691</v>
      </c>
      <c r="X32" s="29">
        <v>6209657.1955402698</v>
      </c>
      <c r="Y32" s="29">
        <v>0</v>
      </c>
      <c r="Z32" s="29">
        <v>0</v>
      </c>
      <c r="AA32" s="29">
        <v>45531.506353429897</v>
      </c>
      <c r="AB32" s="29">
        <v>0</v>
      </c>
      <c r="AC32" s="29">
        <v>0</v>
      </c>
      <c r="AD32" s="29">
        <v>245705.20617617987</v>
      </c>
      <c r="AE32" s="29">
        <v>11002.671716703439</v>
      </c>
      <c r="AF32" s="29">
        <v>300.06276862322886</v>
      </c>
      <c r="AG32" s="29">
        <v>0</v>
      </c>
      <c r="AH32" s="29">
        <v>92428.331437932822</v>
      </c>
      <c r="AI32" s="29">
        <v>0</v>
      </c>
      <c r="AJ32" s="29">
        <v>5932.2569097728529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1855.476809933366</v>
      </c>
      <c r="AR32" s="29">
        <v>5595.2054213960746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2792323.8023833409</v>
      </c>
      <c r="D33" s="29">
        <v>516159.90604561055</v>
      </c>
      <c r="E33" s="29">
        <v>919601.05066181778</v>
      </c>
      <c r="F33" s="29">
        <v>443548.13322178344</v>
      </c>
      <c r="G33" s="29">
        <v>506207.34859836835</v>
      </c>
      <c r="H33" s="29">
        <v>157268.74696545955</v>
      </c>
      <c r="I33" s="29">
        <v>0</v>
      </c>
      <c r="J33" s="29">
        <v>0</v>
      </c>
      <c r="K33" s="29">
        <v>110753.50184903026</v>
      </c>
      <c r="L33" s="29">
        <v>0</v>
      </c>
      <c r="M33" s="29">
        <v>1682276.0354675776</v>
      </c>
      <c r="N33" s="29">
        <v>307293.36482404283</v>
      </c>
      <c r="O33" s="29">
        <v>123288.77822030267</v>
      </c>
      <c r="P33" s="29">
        <v>215425.20750535413</v>
      </c>
      <c r="Q33" s="29">
        <v>113007.52800055701</v>
      </c>
      <c r="R33" s="29">
        <v>138365.83262346627</v>
      </c>
      <c r="S33" s="29">
        <v>181406.11085690162</v>
      </c>
      <c r="T33" s="29">
        <v>380176.49885481456</v>
      </c>
      <c r="U33" s="29">
        <v>0</v>
      </c>
      <c r="V33" s="29">
        <v>0</v>
      </c>
      <c r="W33" s="29">
        <v>29039.903419977571</v>
      </c>
      <c r="X33" s="29">
        <v>1457407.2770885711</v>
      </c>
      <c r="Y33" s="29">
        <v>0</v>
      </c>
      <c r="Z33" s="29">
        <v>0</v>
      </c>
      <c r="AA33" s="29">
        <v>416318.60492161452</v>
      </c>
      <c r="AB33" s="29">
        <v>227186.88430253041</v>
      </c>
      <c r="AC33" s="29">
        <v>0</v>
      </c>
      <c r="AD33" s="29">
        <v>155595.23177376253</v>
      </c>
      <c r="AE33" s="29">
        <v>130216.95504650289</v>
      </c>
      <c r="AF33" s="29">
        <v>72563.523519093433</v>
      </c>
      <c r="AG33" s="29">
        <v>1767.0648185582495</v>
      </c>
      <c r="AH33" s="29">
        <v>208060.46883025809</v>
      </c>
      <c r="AI33" s="29">
        <v>0</v>
      </c>
      <c r="AJ33" s="29">
        <v>203355.41198342416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314000.61177712952</v>
      </c>
      <c r="AR33" s="29">
        <v>419064.61250203766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6968007.0588612556</v>
      </c>
      <c r="D34" s="29">
        <v>1253520.3908151055</v>
      </c>
      <c r="E34" s="29">
        <v>1170233.9846774063</v>
      </c>
      <c r="F34" s="29">
        <v>999423.66789532709</v>
      </c>
      <c r="G34" s="29">
        <v>3000231.6187641644</v>
      </c>
      <c r="H34" s="29">
        <v>922134.79369264282</v>
      </c>
      <c r="I34" s="29">
        <v>0</v>
      </c>
      <c r="J34" s="29">
        <v>0</v>
      </c>
      <c r="K34" s="29">
        <v>295340.95626404329</v>
      </c>
      <c r="L34" s="29">
        <v>0</v>
      </c>
      <c r="M34" s="29">
        <v>265905.66125928739</v>
      </c>
      <c r="N34" s="29">
        <v>1887452.2493822835</v>
      </c>
      <c r="O34" s="29">
        <v>367308.05786093581</v>
      </c>
      <c r="P34" s="29">
        <v>681451.31334560481</v>
      </c>
      <c r="Q34" s="29">
        <v>540475.16517333209</v>
      </c>
      <c r="R34" s="29">
        <v>366146.87867430126</v>
      </c>
      <c r="S34" s="29">
        <v>362651.14923029864</v>
      </c>
      <c r="T34" s="29">
        <v>854976.74607130024</v>
      </c>
      <c r="U34" s="29">
        <v>0</v>
      </c>
      <c r="V34" s="29">
        <v>0</v>
      </c>
      <c r="W34" s="29">
        <v>472509.97995600034</v>
      </c>
      <c r="X34" s="29">
        <v>1207915.9282812166</v>
      </c>
      <c r="Y34" s="29">
        <v>0</v>
      </c>
      <c r="Z34" s="29">
        <v>0</v>
      </c>
      <c r="AA34" s="29">
        <v>709093.88095874898</v>
      </c>
      <c r="AB34" s="29">
        <v>246242.06045354935</v>
      </c>
      <c r="AC34" s="29">
        <v>0</v>
      </c>
      <c r="AD34" s="29">
        <v>150468.41257073396</v>
      </c>
      <c r="AE34" s="29">
        <v>405662.49117244757</v>
      </c>
      <c r="AF34" s="29">
        <v>315125.2589146031</v>
      </c>
      <c r="AG34" s="29">
        <v>5519.7904312175606</v>
      </c>
      <c r="AH34" s="29">
        <v>168740.50451561963</v>
      </c>
      <c r="AI34" s="29">
        <v>0</v>
      </c>
      <c r="AJ34" s="29">
        <v>783636.44878642377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840384.89856116613</v>
      </c>
      <c r="AR34" s="29">
        <v>532184.96595217357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9619.7973724852764</v>
      </c>
      <c r="Y35" s="29">
        <v>6387966.6783304773</v>
      </c>
      <c r="Z35" s="29">
        <v>177820.73436515947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13354.576462001061</v>
      </c>
      <c r="Y36" s="29">
        <v>182652.5620369706</v>
      </c>
      <c r="Z36" s="29">
        <v>2085.4040661460372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57752.601510409768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1548.4566256196288</v>
      </c>
      <c r="Y37" s="29">
        <v>383570.60034181201</v>
      </c>
      <c r="Z37" s="29">
        <v>6303.4478272514616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76403.681365777928</v>
      </c>
      <c r="Y38" s="29">
        <v>3804.6506319551745</v>
      </c>
      <c r="Z38" s="29">
        <v>8646.8485876315426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17616.66998327442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283.60850867925814</v>
      </c>
      <c r="Y39" s="29">
        <v>0</v>
      </c>
      <c r="Z39" s="29">
        <v>206214.36462720469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3954.5464585748732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9554508.3582117688</v>
      </c>
      <c r="AN40" s="29">
        <v>1942884.7270697828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313.96134624440054</v>
      </c>
      <c r="S41" s="29">
        <v>520.46914600241917</v>
      </c>
      <c r="T41" s="29">
        <v>0</v>
      </c>
      <c r="U41" s="29">
        <v>0</v>
      </c>
      <c r="V41" s="29">
        <v>0</v>
      </c>
      <c r="W41" s="29">
        <v>0</v>
      </c>
      <c r="X41" s="29">
        <v>15711.469668319412</v>
      </c>
      <c r="Y41" s="29">
        <v>0</v>
      </c>
      <c r="Z41" s="29">
        <v>0</v>
      </c>
      <c r="AA41" s="29">
        <v>9480.6366576865821</v>
      </c>
      <c r="AB41" s="29">
        <v>51401.117967475999</v>
      </c>
      <c r="AC41" s="29">
        <v>0</v>
      </c>
      <c r="AD41" s="29">
        <v>0</v>
      </c>
      <c r="AE41" s="29">
        <v>11968.592050661206</v>
      </c>
      <c r="AF41" s="29">
        <v>0</v>
      </c>
      <c r="AG41" s="29">
        <v>0</v>
      </c>
      <c r="AH41" s="29">
        <v>0</v>
      </c>
      <c r="AI41" s="29">
        <v>0</v>
      </c>
      <c r="AJ41" s="29">
        <v>2812297.3692578929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126.6335674929838</v>
      </c>
      <c r="AR41" s="29">
        <v>0</v>
      </c>
      <c r="AS41" s="29">
        <v>0</v>
      </c>
      <c r="AT41" s="29">
        <v>138125.71730995903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2844.8495591267601</v>
      </c>
      <c r="Y42" s="29">
        <v>0</v>
      </c>
      <c r="Z42" s="29">
        <v>0</v>
      </c>
      <c r="AA42" s="29">
        <v>0</v>
      </c>
      <c r="AB42" s="29">
        <v>0</v>
      </c>
      <c r="AC42" s="29">
        <v>1088514.466521896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184561.10307389696</v>
      </c>
      <c r="AJ42" s="29">
        <v>213.0021904578125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2763.5664817055158</v>
      </c>
      <c r="Y43" s="29">
        <v>0</v>
      </c>
      <c r="Z43" s="29">
        <v>0</v>
      </c>
      <c r="AA43" s="29">
        <v>12005.476702619935</v>
      </c>
      <c r="AB43" s="29">
        <v>8483.9939511096036</v>
      </c>
      <c r="AC43" s="29">
        <v>3068205.121808691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9099.0567677293038</v>
      </c>
      <c r="Y44" s="29">
        <v>0</v>
      </c>
      <c r="Z44" s="29">
        <v>0</v>
      </c>
      <c r="AA44" s="29">
        <v>225.72204362704286</v>
      </c>
      <c r="AB44" s="29">
        <v>0</v>
      </c>
      <c r="AC44" s="29">
        <v>262.02807641541153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7319.0998692269613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9627.2923689877844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10037669.339114977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90116.099714708194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4322370.4701922489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4224.0827850666819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102343.8414468915</v>
      </c>
      <c r="AP47" s="29">
        <v>1232.2408049212629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3.8257581264223797</v>
      </c>
      <c r="T48" s="29">
        <v>0</v>
      </c>
      <c r="U48" s="29">
        <v>0</v>
      </c>
      <c r="V48" s="29">
        <v>0</v>
      </c>
      <c r="W48" s="29">
        <v>0</v>
      </c>
      <c r="X48" s="29">
        <v>1824.8993396218664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282539.10102257569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3484.6520336275589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15961605.671940748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26349008.420557398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13479.146485897414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2306.8138587978251</v>
      </c>
      <c r="AH52" s="29">
        <v>0</v>
      </c>
      <c r="AI52" s="29">
        <v>0</v>
      </c>
      <c r="AJ52" s="29">
        <v>0</v>
      </c>
      <c r="AK52" s="29">
        <v>0</v>
      </c>
      <c r="AL52" s="29">
        <v>4466.2610914786683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720691.13565614214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15084.934907631214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376352.81437850551</v>
      </c>
      <c r="V54" s="29">
        <v>0</v>
      </c>
      <c r="W54" s="29">
        <v>0</v>
      </c>
      <c r="X54" s="29">
        <v>2952.7168626832176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7727.92697053545</v>
      </c>
      <c r="Y56" s="29">
        <v>244.79186274410995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6030.4231448738392</v>
      </c>
      <c r="T57" s="29">
        <v>0</v>
      </c>
      <c r="U57" s="29">
        <v>0</v>
      </c>
      <c r="V57" s="29">
        <v>0</v>
      </c>
      <c r="W57" s="29">
        <v>0</v>
      </c>
      <c r="X57" s="29">
        <v>3013.7417019183254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145864.74399104848</v>
      </c>
      <c r="AH57" s="29">
        <v>0</v>
      </c>
      <c r="AI57" s="29">
        <v>171088.03966539609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288.23969156033291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2238.9058834322695</v>
      </c>
      <c r="T58" s="29">
        <v>0</v>
      </c>
      <c r="U58" s="29">
        <v>0</v>
      </c>
      <c r="V58" s="29">
        <v>0</v>
      </c>
      <c r="W58" s="29">
        <v>0</v>
      </c>
      <c r="X58" s="29">
        <v>106827.74562387842</v>
      </c>
      <c r="Y58" s="29">
        <v>15.996428834566771</v>
      </c>
      <c r="Z58" s="29">
        <v>0</v>
      </c>
      <c r="AA58" s="29">
        <v>16070.261646425663</v>
      </c>
      <c r="AB58" s="29">
        <v>0</v>
      </c>
      <c r="AC58" s="29">
        <v>49276.054491107454</v>
      </c>
      <c r="AD58" s="29">
        <v>0</v>
      </c>
      <c r="AE58" s="29">
        <v>0</v>
      </c>
      <c r="AF58" s="29">
        <v>0</v>
      </c>
      <c r="AG58" s="29">
        <v>9355.6977355912077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590.31450462599764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3551.8262975932357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18958.372235398023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1924.4277961417909</v>
      </c>
      <c r="Y60" s="29">
        <v>2156.9040352546053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55585.569363808652</v>
      </c>
      <c r="AJ60" s="29">
        <v>0</v>
      </c>
      <c r="AK60" s="29">
        <v>2123527.4673486161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586765.58022812684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15758.969882789706</v>
      </c>
      <c r="T61" s="29">
        <v>0</v>
      </c>
      <c r="U61" s="29">
        <v>0</v>
      </c>
      <c r="V61" s="29">
        <v>0</v>
      </c>
      <c r="W61" s="29">
        <v>0</v>
      </c>
      <c r="X61" s="29">
        <v>6148.9606783372983</v>
      </c>
      <c r="Y61" s="29">
        <v>41.781986332739642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2002.7116695066363</v>
      </c>
      <c r="AH61" s="29">
        <v>0</v>
      </c>
      <c r="AI61" s="29">
        <v>15326.547203337401</v>
      </c>
      <c r="AJ61" s="29">
        <v>0</v>
      </c>
      <c r="AK61" s="29">
        <v>0</v>
      </c>
      <c r="AL61" s="29">
        <v>13041.287671443091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38816.322667708926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25.637519624241275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251218.75203442777</v>
      </c>
      <c r="AN62" s="29">
        <v>0</v>
      </c>
      <c r="AO62" s="29">
        <v>2904.041538950728</v>
      </c>
      <c r="AP62" s="29">
        <v>0</v>
      </c>
      <c r="AQ62" s="29">
        <v>0</v>
      </c>
      <c r="AR62" s="29">
        <v>0</v>
      </c>
      <c r="AS62" s="29">
        <v>0</v>
      </c>
      <c r="AT62" s="29">
        <v>321139.39150120277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3135.5328933218352</v>
      </c>
      <c r="U63" s="29">
        <v>47768.441875009099</v>
      </c>
      <c r="V63" s="29">
        <v>0</v>
      </c>
      <c r="W63" s="29">
        <v>0</v>
      </c>
      <c r="X63" s="29">
        <v>467191.95498148637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1191888.047823125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330280.45056785928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36582.401208680538</v>
      </c>
      <c r="AH65" s="29">
        <v>0</v>
      </c>
      <c r="AI65" s="29">
        <v>0</v>
      </c>
      <c r="AJ65" s="29">
        <v>0</v>
      </c>
      <c r="AK65" s="29">
        <v>0</v>
      </c>
      <c r="AL65" s="29">
        <v>74763.382430216559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1369824.8953739461</v>
      </c>
      <c r="V66" s="29">
        <v>302261.50662975793</v>
      </c>
      <c r="W66" s="29">
        <v>0</v>
      </c>
      <c r="X66" s="29">
        <v>26195.139977904702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185571.63187274622</v>
      </c>
      <c r="W67" s="29">
        <v>0</v>
      </c>
      <c r="X67" s="29">
        <v>1950.231538945515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499948.29754888488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3798254.1536407527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165893.4127702394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1975.0060595836799</v>
      </c>
      <c r="Y68" s="29">
        <v>0</v>
      </c>
      <c r="Z68" s="29">
        <v>0</v>
      </c>
      <c r="AA68" s="29">
        <v>0</v>
      </c>
      <c r="AB68" s="29">
        <v>0</v>
      </c>
      <c r="AC68" s="29">
        <v>102354.35680908024</v>
      </c>
      <c r="AD68" s="29">
        <v>0</v>
      </c>
      <c r="AE68" s="29">
        <v>0</v>
      </c>
      <c r="AF68" s="29">
        <v>0</v>
      </c>
      <c r="AG68" s="29">
        <v>794467.40089871397</v>
      </c>
      <c r="AH68" s="29">
        <v>0</v>
      </c>
      <c r="AI68" s="29">
        <v>671824.69222677452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1009.3220323685917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977415.74876377289</v>
      </c>
      <c r="AH69" s="29">
        <v>0</v>
      </c>
      <c r="AI69" s="29">
        <v>24117.132281057424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43213.381263440431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6589.5268193562451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826607.29523415817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33578.111716189313</v>
      </c>
      <c r="H71" s="29">
        <v>43116.780009986105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155658.09074315589</v>
      </c>
      <c r="O71" s="29">
        <v>0</v>
      </c>
      <c r="P71" s="29">
        <v>114847.5145337596</v>
      </c>
      <c r="Q71" s="29">
        <v>0</v>
      </c>
      <c r="R71" s="29">
        <v>19.377210179200667</v>
      </c>
      <c r="S71" s="29">
        <v>2.1281075870905184</v>
      </c>
      <c r="T71" s="29">
        <v>0</v>
      </c>
      <c r="U71" s="29">
        <v>0</v>
      </c>
      <c r="V71" s="29">
        <v>0</v>
      </c>
      <c r="W71" s="29">
        <v>0</v>
      </c>
      <c r="X71" s="29">
        <v>117329.30843458854</v>
      </c>
      <c r="Y71" s="29">
        <v>0</v>
      </c>
      <c r="Z71" s="29">
        <v>0</v>
      </c>
      <c r="AA71" s="29">
        <v>1486.7079757651425</v>
      </c>
      <c r="AB71" s="29">
        <v>0</v>
      </c>
      <c r="AC71" s="29">
        <v>190636.05440633596</v>
      </c>
      <c r="AD71" s="29">
        <v>16.543191848304637</v>
      </c>
      <c r="AE71" s="29">
        <v>0</v>
      </c>
      <c r="AF71" s="29">
        <v>0</v>
      </c>
      <c r="AG71" s="29">
        <v>26.015084732720982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134958.75983893059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372713.20547008025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3460.2873011488077</v>
      </c>
      <c r="V72" s="29">
        <v>0</v>
      </c>
      <c r="W72" s="29">
        <v>0</v>
      </c>
      <c r="X72" s="29">
        <v>3162.1299129931408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1697492.3236780316</v>
      </c>
      <c r="AR72" s="29">
        <v>0</v>
      </c>
      <c r="AS72" s="29">
        <v>0</v>
      </c>
      <c r="AT72" s="29">
        <v>792072.97961401334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1086919.7155560933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652053.19247541577</v>
      </c>
      <c r="D75" s="29">
        <v>1195898.5110791971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5.5956493790362964</v>
      </c>
      <c r="O75" s="29">
        <v>0</v>
      </c>
      <c r="P75" s="29">
        <v>0</v>
      </c>
      <c r="Q75" s="29">
        <v>0</v>
      </c>
      <c r="R75" s="29">
        <v>83.00501519458119</v>
      </c>
      <c r="S75" s="29">
        <v>6.8874719673019218</v>
      </c>
      <c r="T75" s="29">
        <v>9.8527104155675485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15998.080131189037</v>
      </c>
      <c r="AE75" s="29">
        <v>7125.5551272839757</v>
      </c>
      <c r="AF75" s="29">
        <v>109785.72540868467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362.49694100854111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408.33284243702792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361614.9798596953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25.556190694373626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1457.5172652883593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3727.83045637962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74.674796049204829</v>
      </c>
      <c r="L78" s="29">
        <v>0</v>
      </c>
      <c r="M78" s="29">
        <v>29054.49754406487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7474.1675694172727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2425.7287682149977</v>
      </c>
      <c r="AR78" s="29">
        <v>548.95265812780872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1941052.9660112222</v>
      </c>
      <c r="D79" s="29">
        <v>176982.96878397913</v>
      </c>
      <c r="E79" s="29">
        <v>1483218.2092188005</v>
      </c>
      <c r="F79" s="29">
        <v>413091.65945014887</v>
      </c>
      <c r="G79" s="29">
        <v>1.8459337516657921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4.4216880537418719</v>
      </c>
      <c r="O79" s="29">
        <v>2.6627829022432459</v>
      </c>
      <c r="P79" s="29">
        <v>0</v>
      </c>
      <c r="Q79" s="29">
        <v>0</v>
      </c>
      <c r="R79" s="29">
        <v>286.71557341122286</v>
      </c>
      <c r="S79" s="29">
        <v>5156.5480573455579</v>
      </c>
      <c r="T79" s="29">
        <v>10582.698475041034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155543.58141423241</v>
      </c>
      <c r="AG79" s="29">
        <v>30.449716804411622</v>
      </c>
      <c r="AH79" s="29">
        <v>0</v>
      </c>
      <c r="AI79" s="29">
        <v>0</v>
      </c>
      <c r="AJ79" s="29">
        <v>1.8461471478659739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1748.289809648873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3235340.8128099255</v>
      </c>
      <c r="H80" s="29">
        <v>860661.34986126388</v>
      </c>
      <c r="I80" s="29">
        <v>0</v>
      </c>
      <c r="J80" s="29">
        <v>0</v>
      </c>
      <c r="K80" s="29">
        <v>25977.330590651902</v>
      </c>
      <c r="L80" s="29">
        <v>0</v>
      </c>
      <c r="M80" s="29">
        <v>0</v>
      </c>
      <c r="N80" s="29">
        <v>268619.54698169522</v>
      </c>
      <c r="O80" s="29">
        <v>200545.38268825764</v>
      </c>
      <c r="P80" s="29">
        <v>0</v>
      </c>
      <c r="Q80" s="29">
        <v>758.36360943070486</v>
      </c>
      <c r="R80" s="29">
        <v>592.99304762194754</v>
      </c>
      <c r="S80" s="29">
        <v>22942.996471477876</v>
      </c>
      <c r="T80" s="29">
        <v>166.12429038749855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89.903692170167332</v>
      </c>
      <c r="AB80" s="29">
        <v>0</v>
      </c>
      <c r="AC80" s="29">
        <v>0</v>
      </c>
      <c r="AD80" s="29">
        <v>0</v>
      </c>
      <c r="AE80" s="29">
        <v>27678.193786266311</v>
      </c>
      <c r="AF80" s="29">
        <v>4945.8376719144817</v>
      </c>
      <c r="AG80" s="29">
        <v>0</v>
      </c>
      <c r="AH80" s="29">
        <v>0</v>
      </c>
      <c r="AI80" s="29">
        <v>0</v>
      </c>
      <c r="AJ80" s="29">
        <v>18009.837920011174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22645.514937699252</v>
      </c>
      <c r="AR80" s="29">
        <v>189782.67976000445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546.99342993207131</v>
      </c>
      <c r="I81" s="29">
        <v>0</v>
      </c>
      <c r="J81" s="29">
        <v>0</v>
      </c>
      <c r="K81" s="29">
        <v>69122.833806030045</v>
      </c>
      <c r="L81" s="29">
        <v>0</v>
      </c>
      <c r="M81" s="29">
        <v>0</v>
      </c>
      <c r="N81" s="29">
        <v>39926.921190890753</v>
      </c>
      <c r="O81" s="29">
        <v>33.375535672408823</v>
      </c>
      <c r="P81" s="29">
        <v>0</v>
      </c>
      <c r="Q81" s="29">
        <v>6723.5934949316288</v>
      </c>
      <c r="R81" s="29">
        <v>2076.1685875750868</v>
      </c>
      <c r="S81" s="29">
        <v>536.28595176017473</v>
      </c>
      <c r="T81" s="29">
        <v>0</v>
      </c>
      <c r="U81" s="29">
        <v>0</v>
      </c>
      <c r="V81" s="29">
        <v>0</v>
      </c>
      <c r="W81" s="29">
        <v>0</v>
      </c>
      <c r="X81" s="29">
        <v>1.3152737551521301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21619.724266640209</v>
      </c>
      <c r="AE81" s="29">
        <v>0</v>
      </c>
      <c r="AF81" s="29">
        <v>70.123547379638097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114.21673699622391</v>
      </c>
      <c r="AR81" s="29">
        <v>391.38416346443194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20566.713252284069</v>
      </c>
      <c r="G82" s="29">
        <v>0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3.6032541119371109</v>
      </c>
      <c r="O82" s="29">
        <v>0</v>
      </c>
      <c r="P82" s="29">
        <v>0</v>
      </c>
      <c r="Q82" s="29">
        <v>1101.3530267584611</v>
      </c>
      <c r="R82" s="29">
        <v>90.430803450156034</v>
      </c>
      <c r="S82" s="29">
        <v>10761.881296195033</v>
      </c>
      <c r="T82" s="29">
        <v>749.80417440649671</v>
      </c>
      <c r="U82" s="29">
        <v>0</v>
      </c>
      <c r="V82" s="29">
        <v>0</v>
      </c>
      <c r="W82" s="29">
        <v>0</v>
      </c>
      <c r="X82" s="29">
        <v>12.099620028366115</v>
      </c>
      <c r="Y82" s="29">
        <v>0</v>
      </c>
      <c r="Z82" s="29">
        <v>0</v>
      </c>
      <c r="AA82" s="29">
        <v>664.55492434048358</v>
      </c>
      <c r="AB82" s="29">
        <v>0</v>
      </c>
      <c r="AC82" s="29">
        <v>0</v>
      </c>
      <c r="AD82" s="29">
        <v>10838.874955534226</v>
      </c>
      <c r="AE82" s="29">
        <v>5001.0104454154161</v>
      </c>
      <c r="AF82" s="29">
        <v>0</v>
      </c>
      <c r="AG82" s="29">
        <v>0</v>
      </c>
      <c r="AH82" s="29">
        <v>0</v>
      </c>
      <c r="AI82" s="29">
        <v>0</v>
      </c>
      <c r="AJ82" s="29">
        <v>19261.439794183654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266241.48799937184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1.3096445867268456</v>
      </c>
      <c r="O83" s="29">
        <v>23.38222968692482</v>
      </c>
      <c r="P83" s="29">
        <v>0</v>
      </c>
      <c r="Q83" s="29">
        <v>0</v>
      </c>
      <c r="R83" s="29">
        <v>15.224909679808651</v>
      </c>
      <c r="S83" s="29">
        <v>6066.9831567245483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36357.250347553272</v>
      </c>
      <c r="AB83" s="29">
        <v>0</v>
      </c>
      <c r="AC83" s="29">
        <v>0</v>
      </c>
      <c r="AD83" s="29">
        <v>0</v>
      </c>
      <c r="AE83" s="29">
        <v>14581.492162983272</v>
      </c>
      <c r="AF83" s="29">
        <v>0</v>
      </c>
      <c r="AG83" s="29">
        <v>97.45819285011045</v>
      </c>
      <c r="AH83" s="29">
        <v>0</v>
      </c>
      <c r="AI83" s="29">
        <v>0</v>
      </c>
      <c r="AJ83" s="29">
        <v>41656.027470752233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4727.4172305579932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2565499.6078374139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1562676.5886982612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5490.3021322790592</v>
      </c>
      <c r="D85" s="29">
        <v>239.43095418937372</v>
      </c>
      <c r="E85" s="29">
        <v>0</v>
      </c>
      <c r="F85" s="29">
        <v>0</v>
      </c>
      <c r="G85" s="29">
        <v>34945.078374554345</v>
      </c>
      <c r="H85" s="29">
        <v>0</v>
      </c>
      <c r="I85" s="29">
        <v>0</v>
      </c>
      <c r="J85" s="29">
        <v>0</v>
      </c>
      <c r="K85" s="29">
        <v>12557.095844718182</v>
      </c>
      <c r="L85" s="29">
        <v>0</v>
      </c>
      <c r="M85" s="29">
        <v>11548.850879488957</v>
      </c>
      <c r="N85" s="29">
        <v>17.208999052233867</v>
      </c>
      <c r="O85" s="29">
        <v>2260.7497038785664</v>
      </c>
      <c r="P85" s="29">
        <v>53.184362067580501</v>
      </c>
      <c r="Q85" s="29">
        <v>0</v>
      </c>
      <c r="R85" s="29">
        <v>187.82626690515065</v>
      </c>
      <c r="S85" s="29">
        <v>124749.29534740922</v>
      </c>
      <c r="T85" s="29">
        <v>2792.8189486994652</v>
      </c>
      <c r="U85" s="29">
        <v>0</v>
      </c>
      <c r="V85" s="29">
        <v>0</v>
      </c>
      <c r="W85" s="29">
        <v>0</v>
      </c>
      <c r="X85" s="29">
        <v>16398.616508811883</v>
      </c>
      <c r="Y85" s="29">
        <v>0</v>
      </c>
      <c r="Z85" s="29">
        <v>0</v>
      </c>
      <c r="AA85" s="29">
        <v>24773.776085668462</v>
      </c>
      <c r="AB85" s="29">
        <v>0</v>
      </c>
      <c r="AC85" s="29">
        <v>0</v>
      </c>
      <c r="AD85" s="29">
        <v>0</v>
      </c>
      <c r="AE85" s="29">
        <v>24982.447710352208</v>
      </c>
      <c r="AF85" s="29">
        <v>296216.8048393685</v>
      </c>
      <c r="AG85" s="29">
        <v>0</v>
      </c>
      <c r="AH85" s="29">
        <v>0</v>
      </c>
      <c r="AI85" s="29">
        <v>0</v>
      </c>
      <c r="AJ85" s="29">
        <v>1369.0824888386901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406076.85169070435</v>
      </c>
      <c r="AR85" s="29">
        <v>60.332931719418667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10630.500163184402</v>
      </c>
      <c r="D86" s="29">
        <v>0</v>
      </c>
      <c r="E86" s="29">
        <v>945.83475053439076</v>
      </c>
      <c r="F86" s="29">
        <v>156650.83795715903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6107.7926674410219</v>
      </c>
      <c r="T86" s="29">
        <v>245001.00253042596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10866.889440929812</v>
      </c>
      <c r="AG86" s="29">
        <v>0</v>
      </c>
      <c r="AH86" s="29">
        <v>0</v>
      </c>
      <c r="AI86" s="29">
        <v>0</v>
      </c>
      <c r="AJ86" s="29">
        <v>1.0514721661274673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7109.1704774996533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10711.259899457433</v>
      </c>
      <c r="H87" s="29">
        <v>83.791252801473561</v>
      </c>
      <c r="I87" s="29">
        <v>0</v>
      </c>
      <c r="J87" s="29">
        <v>0</v>
      </c>
      <c r="K87" s="29">
        <v>3088.4552527842629</v>
      </c>
      <c r="L87" s="29">
        <v>0</v>
      </c>
      <c r="M87" s="29">
        <v>0</v>
      </c>
      <c r="N87" s="29">
        <v>8705.986604188929</v>
      </c>
      <c r="O87" s="29">
        <v>4227.9519051502193</v>
      </c>
      <c r="P87" s="29">
        <v>1018.4632962040167</v>
      </c>
      <c r="Q87" s="29">
        <v>19182.644905420439</v>
      </c>
      <c r="R87" s="29">
        <v>31918.679822193379</v>
      </c>
      <c r="S87" s="29">
        <v>40507.097670277028</v>
      </c>
      <c r="T87" s="29">
        <v>5045.5676966308811</v>
      </c>
      <c r="U87" s="29">
        <v>0</v>
      </c>
      <c r="V87" s="29">
        <v>0</v>
      </c>
      <c r="W87" s="29">
        <v>6921.3869031911954</v>
      </c>
      <c r="X87" s="29">
        <v>7857.2467321855502</v>
      </c>
      <c r="Y87" s="29">
        <v>0</v>
      </c>
      <c r="Z87" s="29">
        <v>0</v>
      </c>
      <c r="AA87" s="29">
        <v>994.12984085118387</v>
      </c>
      <c r="AB87" s="29">
        <v>0</v>
      </c>
      <c r="AC87" s="29">
        <v>0</v>
      </c>
      <c r="AD87" s="29">
        <v>9.7523151138826218</v>
      </c>
      <c r="AE87" s="29">
        <v>9494.7243948639098</v>
      </c>
      <c r="AF87" s="29">
        <v>6382.6072966524289</v>
      </c>
      <c r="AG87" s="29">
        <v>0</v>
      </c>
      <c r="AH87" s="29">
        <v>4.9731744758613017</v>
      </c>
      <c r="AI87" s="29">
        <v>0</v>
      </c>
      <c r="AJ87" s="29">
        <v>12128.491344835174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6968.9019319877507</v>
      </c>
      <c r="AR87" s="29">
        <v>1168.9241459893174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290.87747232931753</v>
      </c>
      <c r="L88" s="29">
        <v>0</v>
      </c>
      <c r="M88" s="29">
        <v>0</v>
      </c>
      <c r="N88" s="29">
        <v>62446.395606073915</v>
      </c>
      <c r="O88" s="29">
        <v>7.1437121345459751</v>
      </c>
      <c r="P88" s="29">
        <v>0</v>
      </c>
      <c r="Q88" s="29">
        <v>96500.976360888031</v>
      </c>
      <c r="R88" s="29">
        <v>5934.9093548344435</v>
      </c>
      <c r="S88" s="29">
        <v>99.574098632773428</v>
      </c>
      <c r="T88" s="29">
        <v>0</v>
      </c>
      <c r="U88" s="29">
        <v>0</v>
      </c>
      <c r="V88" s="29">
        <v>0</v>
      </c>
      <c r="W88" s="29">
        <v>0</v>
      </c>
      <c r="X88" s="29">
        <v>23.187107596164765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224.37813173624599</v>
      </c>
      <c r="AF88" s="29">
        <v>1793.0612552288646</v>
      </c>
      <c r="AG88" s="29">
        <v>0</v>
      </c>
      <c r="AH88" s="29">
        <v>0</v>
      </c>
      <c r="AI88" s="29">
        <v>0</v>
      </c>
      <c r="AJ88" s="29">
        <v>1564.9374547164637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1.6402141691100094</v>
      </c>
      <c r="AR88" s="29">
        <v>-410.5298965663805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3.1537435755842704</v>
      </c>
      <c r="H89" s="29">
        <v>0</v>
      </c>
      <c r="I89" s="29">
        <v>0</v>
      </c>
      <c r="J89" s="29">
        <v>0</v>
      </c>
      <c r="K89" s="29">
        <v>2.4291153728733028</v>
      </c>
      <c r="L89" s="29">
        <v>0</v>
      </c>
      <c r="M89" s="29">
        <v>0</v>
      </c>
      <c r="N89" s="29">
        <v>6254.7389586996669</v>
      </c>
      <c r="O89" s="29">
        <v>9.3374755210358256</v>
      </c>
      <c r="P89" s="29">
        <v>108.78566271389808</v>
      </c>
      <c r="Q89" s="29">
        <v>222.20391180165481</v>
      </c>
      <c r="R89" s="29">
        <v>553.64901260817931</v>
      </c>
      <c r="S89" s="29">
        <v>20539.909691083674</v>
      </c>
      <c r="T89" s="29">
        <v>0</v>
      </c>
      <c r="U89" s="29">
        <v>0</v>
      </c>
      <c r="V89" s="29">
        <v>0</v>
      </c>
      <c r="W89" s="29">
        <v>0</v>
      </c>
      <c r="X89" s="29">
        <v>87.746052928055363</v>
      </c>
      <c r="Y89" s="29">
        <v>0</v>
      </c>
      <c r="Z89" s="29">
        <v>0</v>
      </c>
      <c r="AA89" s="29">
        <v>28168.173923026479</v>
      </c>
      <c r="AB89" s="29">
        <v>0</v>
      </c>
      <c r="AC89" s="29">
        <v>0</v>
      </c>
      <c r="AD89" s="29">
        <v>80.131263471714604</v>
      </c>
      <c r="AE89" s="29">
        <v>1040.5591725343036</v>
      </c>
      <c r="AF89" s="29">
        <v>0</v>
      </c>
      <c r="AG89" s="29">
        <v>0</v>
      </c>
      <c r="AH89" s="29">
        <v>0</v>
      </c>
      <c r="AI89" s="29">
        <v>0</v>
      </c>
      <c r="AJ89" s="29">
        <v>969.53604553741161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803.39792150722838</v>
      </c>
      <c r="AR89" s="29">
        <v>-2221.3551202099675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20485.81303582912</v>
      </c>
      <c r="H90" s="29">
        <v>0</v>
      </c>
      <c r="I90" s="29">
        <v>0</v>
      </c>
      <c r="J90" s="29">
        <v>0</v>
      </c>
      <c r="K90" s="29">
        <v>164.43459621386458</v>
      </c>
      <c r="L90" s="29">
        <v>0</v>
      </c>
      <c r="M90" s="29">
        <v>0</v>
      </c>
      <c r="N90" s="29">
        <v>15264.773135625803</v>
      </c>
      <c r="O90" s="29">
        <v>710.89993899670367</v>
      </c>
      <c r="P90" s="29">
        <v>6230.3284874418259</v>
      </c>
      <c r="Q90" s="29">
        <v>38161.751406270567</v>
      </c>
      <c r="R90" s="29">
        <v>19133.6112144912</v>
      </c>
      <c r="S90" s="29">
        <v>46203.306857285381</v>
      </c>
      <c r="T90" s="29">
        <v>63.672593754358878</v>
      </c>
      <c r="U90" s="29">
        <v>0</v>
      </c>
      <c r="V90" s="29">
        <v>0</v>
      </c>
      <c r="W90" s="29">
        <v>0</v>
      </c>
      <c r="X90" s="29">
        <v>249.08181761895139</v>
      </c>
      <c r="Y90" s="29">
        <v>0</v>
      </c>
      <c r="Z90" s="29">
        <v>0</v>
      </c>
      <c r="AA90" s="29">
        <v>8988.9444263823752</v>
      </c>
      <c r="AB90" s="29">
        <v>0</v>
      </c>
      <c r="AC90" s="29">
        <v>0</v>
      </c>
      <c r="AD90" s="29">
        <v>386.66157731414279</v>
      </c>
      <c r="AE90" s="29">
        <v>12464.689166843618</v>
      </c>
      <c r="AF90" s="29">
        <v>0</v>
      </c>
      <c r="AG90" s="29">
        <v>8.8121560342833849</v>
      </c>
      <c r="AH90" s="29">
        <v>0</v>
      </c>
      <c r="AI90" s="29">
        <v>0</v>
      </c>
      <c r="AJ90" s="29">
        <v>1261.9295822956628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5876.469350392882</v>
      </c>
      <c r="AR90" s="29">
        <v>51.391047477568215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6218.1844390725537</v>
      </c>
      <c r="I91" s="29">
        <v>0</v>
      </c>
      <c r="J91" s="29">
        <v>0</v>
      </c>
      <c r="K91" s="29">
        <v>443.18128519238996</v>
      </c>
      <c r="L91" s="29">
        <v>0</v>
      </c>
      <c r="M91" s="29">
        <v>0</v>
      </c>
      <c r="N91" s="29">
        <v>678.81289357803462</v>
      </c>
      <c r="O91" s="29">
        <v>54.766174487342418</v>
      </c>
      <c r="P91" s="29">
        <v>23.068354629025986</v>
      </c>
      <c r="Q91" s="29">
        <v>273.77014562834211</v>
      </c>
      <c r="R91" s="29">
        <v>24457.430680752397</v>
      </c>
      <c r="S91" s="29">
        <v>604.81638710016477</v>
      </c>
      <c r="T91" s="29">
        <v>10634.589199886399</v>
      </c>
      <c r="U91" s="29">
        <v>0</v>
      </c>
      <c r="V91" s="29">
        <v>0</v>
      </c>
      <c r="W91" s="29">
        <v>0</v>
      </c>
      <c r="X91" s="29">
        <v>1510.9290864866541</v>
      </c>
      <c r="Y91" s="29">
        <v>0</v>
      </c>
      <c r="Z91" s="29">
        <v>0</v>
      </c>
      <c r="AA91" s="29">
        <v>799122.57866401854</v>
      </c>
      <c r="AB91" s="29">
        <v>0</v>
      </c>
      <c r="AC91" s="29">
        <v>0</v>
      </c>
      <c r="AD91" s="29">
        <v>59645.337642777551</v>
      </c>
      <c r="AE91" s="29">
        <v>232.90640707780585</v>
      </c>
      <c r="AF91" s="29">
        <v>0</v>
      </c>
      <c r="AG91" s="29">
        <v>764.68350745937255</v>
      </c>
      <c r="AH91" s="29">
        <v>1991.0951870128715</v>
      </c>
      <c r="AI91" s="29">
        <v>0</v>
      </c>
      <c r="AJ91" s="29">
        <v>199.76794217825571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12193.064961193684</v>
      </c>
      <c r="AR91" s="29">
        <v>927.64597081722491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3.0708344022285505</v>
      </c>
      <c r="H92" s="29">
        <v>597.87691470765446</v>
      </c>
      <c r="I92" s="29">
        <v>0</v>
      </c>
      <c r="J92" s="29">
        <v>0</v>
      </c>
      <c r="K92" s="29">
        <v>2399.1602462966603</v>
      </c>
      <c r="L92" s="29">
        <v>0</v>
      </c>
      <c r="M92" s="29">
        <v>0</v>
      </c>
      <c r="N92" s="29">
        <v>66848.394917993734</v>
      </c>
      <c r="O92" s="29">
        <v>0</v>
      </c>
      <c r="P92" s="29">
        <v>582099.4767241826</v>
      </c>
      <c r="Q92" s="29">
        <v>441.6016523664976</v>
      </c>
      <c r="R92" s="29">
        <v>30300.9403042474</v>
      </c>
      <c r="S92" s="29">
        <v>371.41397289223823</v>
      </c>
      <c r="T92" s="29">
        <v>963.62862738203341</v>
      </c>
      <c r="U92" s="29">
        <v>0</v>
      </c>
      <c r="V92" s="29">
        <v>0</v>
      </c>
      <c r="W92" s="29">
        <v>0</v>
      </c>
      <c r="X92" s="29">
        <v>602.70953192432091</v>
      </c>
      <c r="Y92" s="29">
        <v>0</v>
      </c>
      <c r="Z92" s="29">
        <v>0</v>
      </c>
      <c r="AA92" s="29">
        <v>20304.850168684832</v>
      </c>
      <c r="AB92" s="29">
        <v>0</v>
      </c>
      <c r="AC92" s="29">
        <v>18.507749153599761</v>
      </c>
      <c r="AD92" s="29">
        <v>3498.2672223353889</v>
      </c>
      <c r="AE92" s="29">
        <v>1175.5305229716537</v>
      </c>
      <c r="AF92" s="29">
        <v>0</v>
      </c>
      <c r="AG92" s="29">
        <v>1199.0058725322131</v>
      </c>
      <c r="AH92" s="29">
        <v>0</v>
      </c>
      <c r="AI92" s="29">
        <v>0</v>
      </c>
      <c r="AJ92" s="29">
        <v>1.6623540389601585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31094.236476642855</v>
      </c>
      <c r="AR92" s="29">
        <v>601.80975701983164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6.7966799898483323</v>
      </c>
      <c r="D93" s="29">
        <v>0</v>
      </c>
      <c r="E93" s="29">
        <v>0</v>
      </c>
      <c r="F93" s="29">
        <v>0</v>
      </c>
      <c r="G93" s="29">
        <v>258.05705834040805</v>
      </c>
      <c r="H93" s="29">
        <v>20.398914912454416</v>
      </c>
      <c r="I93" s="29">
        <v>0</v>
      </c>
      <c r="J93" s="29">
        <v>0</v>
      </c>
      <c r="K93" s="29">
        <v>2585.5408927480194</v>
      </c>
      <c r="L93" s="29">
        <v>0</v>
      </c>
      <c r="M93" s="29">
        <v>0</v>
      </c>
      <c r="N93" s="29">
        <v>1711.5711999515411</v>
      </c>
      <c r="O93" s="29">
        <v>1.9406290876483683</v>
      </c>
      <c r="P93" s="29">
        <v>127681.6649052586</v>
      </c>
      <c r="Q93" s="29">
        <v>2667.3994263544109</v>
      </c>
      <c r="R93" s="29">
        <v>162187.49945689575</v>
      </c>
      <c r="S93" s="29">
        <v>3870.5453032112782</v>
      </c>
      <c r="T93" s="29">
        <v>1062.876764347081</v>
      </c>
      <c r="U93" s="29">
        <v>0</v>
      </c>
      <c r="V93" s="29">
        <v>0</v>
      </c>
      <c r="W93" s="29">
        <v>0</v>
      </c>
      <c r="X93" s="29">
        <v>10841.062698696303</v>
      </c>
      <c r="Y93" s="29">
        <v>0</v>
      </c>
      <c r="Z93" s="29">
        <v>0</v>
      </c>
      <c r="AA93" s="29">
        <v>43019.059814838634</v>
      </c>
      <c r="AB93" s="29">
        <v>0</v>
      </c>
      <c r="AC93" s="29">
        <v>0</v>
      </c>
      <c r="AD93" s="29">
        <v>12778.905862808551</v>
      </c>
      <c r="AE93" s="29">
        <v>3109.987080867038</v>
      </c>
      <c r="AF93" s="29">
        <v>0</v>
      </c>
      <c r="AG93" s="29">
        <v>3316.8728165816719</v>
      </c>
      <c r="AH93" s="29">
        <v>0</v>
      </c>
      <c r="AI93" s="29">
        <v>0</v>
      </c>
      <c r="AJ93" s="29">
        <v>41.713831725085157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16636.006990103378</v>
      </c>
      <c r="AR93" s="29">
        <v>82.718761298169113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37.039565366752662</v>
      </c>
      <c r="L94" s="29">
        <v>0</v>
      </c>
      <c r="M94" s="29">
        <v>0</v>
      </c>
      <c r="N94" s="29">
        <v>2619.4770383393529</v>
      </c>
      <c r="O94" s="29">
        <v>0</v>
      </c>
      <c r="P94" s="29">
        <v>251.45236991517586</v>
      </c>
      <c r="Q94" s="29">
        <v>0</v>
      </c>
      <c r="R94" s="29">
        <v>779.9999728916323</v>
      </c>
      <c r="S94" s="29">
        <v>148.75866065582292</v>
      </c>
      <c r="T94" s="29">
        <v>39.368903192808695</v>
      </c>
      <c r="U94" s="29">
        <v>0</v>
      </c>
      <c r="V94" s="29">
        <v>0</v>
      </c>
      <c r="W94" s="29">
        <v>4129220.8366798949</v>
      </c>
      <c r="X94" s="29">
        <v>81247.412143361376</v>
      </c>
      <c r="Y94" s="29">
        <v>0</v>
      </c>
      <c r="Z94" s="29">
        <v>0</v>
      </c>
      <c r="AA94" s="29">
        <v>49.762104188057492</v>
      </c>
      <c r="AB94" s="29">
        <v>0</v>
      </c>
      <c r="AC94" s="29">
        <v>0</v>
      </c>
      <c r="AD94" s="29">
        <v>62855.676362162696</v>
      </c>
      <c r="AE94" s="29">
        <v>0</v>
      </c>
      <c r="AF94" s="29">
        <v>0</v>
      </c>
      <c r="AG94" s="29">
        <v>55.951793035232591</v>
      </c>
      <c r="AH94" s="29">
        <v>5.1867128954023594</v>
      </c>
      <c r="AI94" s="29">
        <v>0</v>
      </c>
      <c r="AJ94" s="29">
        <v>29.318437600990428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65.350401364091681</v>
      </c>
      <c r="H95" s="29">
        <v>0</v>
      </c>
      <c r="I95" s="29">
        <v>0</v>
      </c>
      <c r="J95" s="29">
        <v>0</v>
      </c>
      <c r="K95" s="29">
        <v>67.814293940113089</v>
      </c>
      <c r="L95" s="29">
        <v>0</v>
      </c>
      <c r="M95" s="29">
        <v>0</v>
      </c>
      <c r="N95" s="29">
        <v>444.56174273351075</v>
      </c>
      <c r="O95" s="29">
        <v>0</v>
      </c>
      <c r="P95" s="29">
        <v>0</v>
      </c>
      <c r="Q95" s="29">
        <v>0</v>
      </c>
      <c r="R95" s="29">
        <v>0</v>
      </c>
      <c r="S95" s="29">
        <v>1.9109752018420352</v>
      </c>
      <c r="T95" s="29">
        <v>186.38361291444411</v>
      </c>
      <c r="U95" s="29">
        <v>0</v>
      </c>
      <c r="V95" s="29">
        <v>0</v>
      </c>
      <c r="W95" s="29">
        <v>14733.903925661629</v>
      </c>
      <c r="X95" s="29">
        <v>1970.0988973458393</v>
      </c>
      <c r="Y95" s="29">
        <v>0</v>
      </c>
      <c r="Z95" s="29">
        <v>0</v>
      </c>
      <c r="AA95" s="29">
        <v>799.71195175404648</v>
      </c>
      <c r="AB95" s="29">
        <v>0</v>
      </c>
      <c r="AC95" s="29">
        <v>0</v>
      </c>
      <c r="AD95" s="29">
        <v>13235.889820446368</v>
      </c>
      <c r="AE95" s="29">
        <v>3194.6527906060696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32.982234774986047</v>
      </c>
      <c r="AR95" s="29">
        <v>600.95723471695658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9611.5898626550825</v>
      </c>
      <c r="H96" s="29">
        <v>6810.6343700680118</v>
      </c>
      <c r="I96" s="29">
        <v>0</v>
      </c>
      <c r="J96" s="29">
        <v>0</v>
      </c>
      <c r="K96" s="29">
        <v>45.564950990571177</v>
      </c>
      <c r="L96" s="29">
        <v>0</v>
      </c>
      <c r="M96" s="29">
        <v>0</v>
      </c>
      <c r="N96" s="29">
        <v>332135.6026796673</v>
      </c>
      <c r="O96" s="29">
        <v>9884.3437307370386</v>
      </c>
      <c r="P96" s="29">
        <v>15.872006708374489</v>
      </c>
      <c r="Q96" s="29">
        <v>25554.977043268776</v>
      </c>
      <c r="R96" s="29">
        <v>7707.3163428891503</v>
      </c>
      <c r="S96" s="29">
        <v>40068.194139335879</v>
      </c>
      <c r="T96" s="29">
        <v>80793.952152669212</v>
      </c>
      <c r="U96" s="29">
        <v>0</v>
      </c>
      <c r="V96" s="29">
        <v>0</v>
      </c>
      <c r="W96" s="29">
        <v>0</v>
      </c>
      <c r="X96" s="29">
        <v>56.207241243596798</v>
      </c>
      <c r="Y96" s="29">
        <v>0</v>
      </c>
      <c r="Z96" s="29">
        <v>0</v>
      </c>
      <c r="AA96" s="29">
        <v>8847.8816875164248</v>
      </c>
      <c r="AB96" s="29">
        <v>0</v>
      </c>
      <c r="AC96" s="29">
        <v>24.875720619829135</v>
      </c>
      <c r="AD96" s="29">
        <v>42394.764793530201</v>
      </c>
      <c r="AE96" s="29">
        <v>617763.24318343669</v>
      </c>
      <c r="AF96" s="29">
        <v>3930.6968987498853</v>
      </c>
      <c r="AG96" s="29">
        <v>1.2631746142867284</v>
      </c>
      <c r="AH96" s="29">
        <v>65785.963764788525</v>
      </c>
      <c r="AI96" s="29">
        <v>0</v>
      </c>
      <c r="AJ96" s="29">
        <v>49334.208192343671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40272.988894642884</v>
      </c>
      <c r="AR96" s="29">
        <v>262016.99204685277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5.3116800721443251</v>
      </c>
      <c r="H97" s="29">
        <v>0</v>
      </c>
      <c r="I97" s="29">
        <v>0</v>
      </c>
      <c r="J97" s="29">
        <v>0</v>
      </c>
      <c r="K97" s="29">
        <v>24.313154310029933</v>
      </c>
      <c r="L97" s="29">
        <v>0</v>
      </c>
      <c r="M97" s="29">
        <v>0</v>
      </c>
      <c r="N97" s="29">
        <v>11982.724357612415</v>
      </c>
      <c r="O97" s="29">
        <v>0</v>
      </c>
      <c r="P97" s="29">
        <v>423.00036547165627</v>
      </c>
      <c r="Q97" s="29">
        <v>330.48631498143311</v>
      </c>
      <c r="R97" s="29">
        <v>12631.179139879414</v>
      </c>
      <c r="S97" s="29">
        <v>411.10232344823123</v>
      </c>
      <c r="T97" s="29">
        <v>27.286440219236127</v>
      </c>
      <c r="U97" s="29">
        <v>0</v>
      </c>
      <c r="V97" s="29">
        <v>0</v>
      </c>
      <c r="W97" s="29">
        <v>16896.872339852198</v>
      </c>
      <c r="X97" s="29">
        <v>1223.230167882775</v>
      </c>
      <c r="Y97" s="29">
        <v>0</v>
      </c>
      <c r="Z97" s="29">
        <v>0</v>
      </c>
      <c r="AA97" s="29">
        <v>24044.596210257947</v>
      </c>
      <c r="AB97" s="29">
        <v>0</v>
      </c>
      <c r="AC97" s="29">
        <v>0</v>
      </c>
      <c r="AD97" s="29">
        <v>710.78238112624229</v>
      </c>
      <c r="AE97" s="29">
        <v>14451.225557966669</v>
      </c>
      <c r="AF97" s="29">
        <v>0</v>
      </c>
      <c r="AG97" s="29">
        <v>0</v>
      </c>
      <c r="AH97" s="29">
        <v>0</v>
      </c>
      <c r="AI97" s="29">
        <v>0</v>
      </c>
      <c r="AJ97" s="29">
        <v>2727.7166000540906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7052.7713109480655</v>
      </c>
      <c r="AR97" s="29">
        <v>5.6137506814834257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396487.22764466726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93512.5774575986</v>
      </c>
      <c r="Z105" s="29">
        <v>13209.610664781983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87293.054088150748</v>
      </c>
      <c r="Z107" s="29">
        <v>1086.6948406926301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120.11223050946597</v>
      </c>
      <c r="Z108" s="29">
        <v>175.9432072708758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159.46640126534371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7784.6743865787066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1.4633176314378076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2.3056184393917802</v>
      </c>
      <c r="S111" s="29">
        <v>616.81126142208643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3682.6133632168485</v>
      </c>
      <c r="AB111" s="29">
        <v>24972.311666233589</v>
      </c>
      <c r="AC111" s="29">
        <v>4.451963226862377</v>
      </c>
      <c r="AD111" s="29">
        <v>0</v>
      </c>
      <c r="AE111" s="29">
        <v>4716.2978402240133</v>
      </c>
      <c r="AF111" s="29">
        <v>0</v>
      </c>
      <c r="AG111" s="29">
        <v>0</v>
      </c>
      <c r="AH111" s="29">
        <v>0</v>
      </c>
      <c r="AI111" s="29">
        <v>0</v>
      </c>
      <c r="AJ111" s="29">
        <v>9065.0432970429192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5958.3559449998183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552.74353151467437</v>
      </c>
      <c r="AD112" s="29">
        <v>0</v>
      </c>
      <c r="AE112" s="29">
        <v>0</v>
      </c>
      <c r="AF112" s="29">
        <v>0</v>
      </c>
      <c r="AG112" s="29">
        <v>3665.1294652369847</v>
      </c>
      <c r="AH112" s="29">
        <v>0</v>
      </c>
      <c r="AI112" s="29">
        <v>0</v>
      </c>
      <c r="AJ112" s="29">
        <v>54.183028122227299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28413.068412522618</v>
      </c>
      <c r="AC113" s="29">
        <v>235701.02728742693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372.52884944609474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436.9105478329738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64342.760366933326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2608.196795155673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319.88595101670734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60793.462613866985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84.149547645783798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22.525303486749873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5392.5285922602161</v>
      </c>
      <c r="Y128" s="29">
        <v>0</v>
      </c>
      <c r="Z128" s="29">
        <v>0</v>
      </c>
      <c r="AA128" s="29">
        <v>316.35291132527118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134.23822539618266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2173.7380927957215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279.62750973787496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33.977753062353933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42.974362222294467</v>
      </c>
      <c r="AH131" s="29">
        <v>0</v>
      </c>
      <c r="AI131" s="29">
        <v>399.40416842214745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2574.8888963790446</v>
      </c>
      <c r="AH135" s="29">
        <v>0</v>
      </c>
      <c r="AI135" s="29">
        <v>0</v>
      </c>
      <c r="AJ135" s="29">
        <v>0</v>
      </c>
      <c r="AK135" s="29">
        <v>0</v>
      </c>
      <c r="AL135" s="29">
        <v>1873.1984891736831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2.8184453163709313</v>
      </c>
      <c r="V136" s="29">
        <v>511.91733953872557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20.086662783535022</v>
      </c>
      <c r="AB138" s="29">
        <v>0</v>
      </c>
      <c r="AC138" s="29">
        <v>0</v>
      </c>
      <c r="AD138" s="29">
        <v>0</v>
      </c>
      <c r="AE138" s="29">
        <v>-3421.3608466959463</v>
      </c>
      <c r="AF138" s="29">
        <v>0</v>
      </c>
      <c r="AG138" s="29">
        <v>0</v>
      </c>
      <c r="AH138" s="29">
        <v>0</v>
      </c>
      <c r="AI138" s="29">
        <v>11761.198986803631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14513.516384718765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728.61144817937839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26.968393943923694</v>
      </c>
      <c r="L141" s="29">
        <v>0</v>
      </c>
      <c r="M141" s="29">
        <v>0</v>
      </c>
      <c r="N141" s="29">
        <v>8.5847792693863418</v>
      </c>
      <c r="O141" s="29">
        <v>0</v>
      </c>
      <c r="P141" s="29">
        <v>0</v>
      </c>
      <c r="Q141" s="29">
        <v>0</v>
      </c>
      <c r="R141" s="29">
        <v>265.40094973595899</v>
      </c>
      <c r="S141" s="29">
        <v>4.0889329340739113</v>
      </c>
      <c r="T141" s="29">
        <v>38.437335609699332</v>
      </c>
      <c r="U141" s="29">
        <v>0</v>
      </c>
      <c r="V141" s="29">
        <v>0</v>
      </c>
      <c r="W141" s="29">
        <v>0</v>
      </c>
      <c r="X141" s="29">
        <v>1.3875061412174936</v>
      </c>
      <c r="Y141" s="29">
        <v>0</v>
      </c>
      <c r="Z141" s="29">
        <v>0</v>
      </c>
      <c r="AA141" s="29">
        <v>167223.39046244882</v>
      </c>
      <c r="AB141" s="29">
        <v>0</v>
      </c>
      <c r="AC141" s="29">
        <v>68.475000656943848</v>
      </c>
      <c r="AD141" s="29">
        <v>641.24422909697012</v>
      </c>
      <c r="AE141" s="29">
        <v>0</v>
      </c>
      <c r="AF141" s="29">
        <v>0</v>
      </c>
      <c r="AG141" s="29">
        <v>55.758170035810707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29.278300753250988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40841.909340763952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-12360110.976304701</v>
      </c>
      <c r="AV146" s="29">
        <v>7681350.8175361902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473999.66939166002</v>
      </c>
      <c r="D151" s="29">
        <v>375846.98919042811</v>
      </c>
      <c r="E151" s="29">
        <v>4060426.3671759325</v>
      </c>
      <c r="F151" s="29">
        <v>5650711.3182450654</v>
      </c>
      <c r="G151" s="29">
        <v>0</v>
      </c>
      <c r="H151" s="29">
        <v>0</v>
      </c>
      <c r="I151" s="29">
        <v>-8197.7987582482456</v>
      </c>
      <c r="J151" s="29">
        <v>0</v>
      </c>
      <c r="K151" s="29">
        <v>4783.7337452380871</v>
      </c>
      <c r="L151" s="29">
        <v>2963.0996199983592</v>
      </c>
      <c r="M151" s="29">
        <v>2845894.236099177</v>
      </c>
      <c r="N151" s="29">
        <v>231.85307758460362</v>
      </c>
      <c r="O151" s="29">
        <v>220.28068377121434</v>
      </c>
      <c r="P151" s="29">
        <v>205574.48721689783</v>
      </c>
      <c r="Q151" s="29">
        <v>27177.145442101835</v>
      </c>
      <c r="R151" s="29">
        <v>30521.310242934229</v>
      </c>
      <c r="S151" s="29">
        <v>6427.271888110552</v>
      </c>
      <c r="T151" s="29">
        <v>1.8311221771259933</v>
      </c>
      <c r="U151" s="29">
        <v>0</v>
      </c>
      <c r="V151" s="29">
        <v>0</v>
      </c>
      <c r="W151" s="29">
        <v>4262082.0226334175</v>
      </c>
      <c r="X151" s="29">
        <v>3577868.3913439261</v>
      </c>
      <c r="Y151" s="29">
        <v>-1777527.2036589908</v>
      </c>
      <c r="Z151" s="29">
        <v>-4479.0872035219418</v>
      </c>
      <c r="AA151" s="29">
        <v>235942.13398025688</v>
      </c>
      <c r="AB151" s="29">
        <v>0</v>
      </c>
      <c r="AC151" s="29">
        <v>0</v>
      </c>
      <c r="AD151" s="29">
        <v>4691.6785630411423</v>
      </c>
      <c r="AE151" s="29">
        <v>0</v>
      </c>
      <c r="AF151" s="29">
        <v>333.82985948533269</v>
      </c>
      <c r="AG151" s="29">
        <v>685622.23893839144</v>
      </c>
      <c r="AH151" s="29">
        <v>0</v>
      </c>
      <c r="AI151" s="29">
        <v>0</v>
      </c>
      <c r="AJ151" s="29">
        <v>157.31502500543212</v>
      </c>
      <c r="AK151" s="29">
        <v>0</v>
      </c>
      <c r="AL151" s="29">
        <v>0</v>
      </c>
      <c r="AM151" s="29">
        <v>0</v>
      </c>
      <c r="AN151" s="29">
        <v>0</v>
      </c>
      <c r="AO151" s="29">
        <v>99295.432903080451</v>
      </c>
      <c r="AP151" s="29">
        <v>57285.831028265558</v>
      </c>
      <c r="AQ151" s="29">
        <v>312061.95403771859</v>
      </c>
      <c r="AR151" s="29">
        <v>15693.364444581261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6282581.5669425149</v>
      </c>
      <c r="D152" s="29">
        <v>860345.24498719722</v>
      </c>
      <c r="E152" s="29">
        <v>1827990.4009488556</v>
      </c>
      <c r="F152" s="29">
        <v>1545719.4536126829</v>
      </c>
      <c r="G152" s="29">
        <v>1905871.5073657508</v>
      </c>
      <c r="H152" s="29">
        <v>470500.69998886337</v>
      </c>
      <c r="I152" s="29">
        <v>0</v>
      </c>
      <c r="J152" s="29">
        <v>0</v>
      </c>
      <c r="K152" s="29">
        <v>898583.23745022726</v>
      </c>
      <c r="L152" s="29">
        <v>843848.17680793535</v>
      </c>
      <c r="M152" s="29">
        <v>3944375.4244160131</v>
      </c>
      <c r="N152" s="29">
        <v>1156598.9886356809</v>
      </c>
      <c r="O152" s="29">
        <v>233610.21229663875</v>
      </c>
      <c r="P152" s="29">
        <v>549730.64518418582</v>
      </c>
      <c r="Q152" s="29">
        <v>200591.92788322418</v>
      </c>
      <c r="R152" s="29">
        <v>210460.80443056114</v>
      </c>
      <c r="S152" s="29">
        <v>310464.35149089893</v>
      </c>
      <c r="T152" s="29">
        <v>347717.83396155195</v>
      </c>
      <c r="U152" s="29">
        <v>19843.175102340283</v>
      </c>
      <c r="V152" s="29">
        <v>1951.4898206208695</v>
      </c>
      <c r="W152" s="29">
        <v>1245991.5057751881</v>
      </c>
      <c r="X152" s="29">
        <v>3336761.7107220902</v>
      </c>
      <c r="Y152" s="29">
        <v>114359.7133870668</v>
      </c>
      <c r="Z152" s="29">
        <v>70914.368437678757</v>
      </c>
      <c r="AA152" s="29">
        <v>573201.51781450259</v>
      </c>
      <c r="AB152" s="29">
        <v>255245.15993005506</v>
      </c>
      <c r="AC152" s="29">
        <v>1467474.6838783154</v>
      </c>
      <c r="AD152" s="29">
        <v>120797.43698742933</v>
      </c>
      <c r="AE152" s="29">
        <v>300555.40523614915</v>
      </c>
      <c r="AF152" s="29">
        <v>236224.08737145792</v>
      </c>
      <c r="AG152" s="29">
        <v>439743.65783151489</v>
      </c>
      <c r="AH152" s="29">
        <v>122356.37380116321</v>
      </c>
      <c r="AI152" s="29">
        <v>67837.619156787434</v>
      </c>
      <c r="AJ152" s="29">
        <v>569197.94558341464</v>
      </c>
      <c r="AK152" s="29">
        <v>34191.53590061047</v>
      </c>
      <c r="AL152" s="29">
        <v>0</v>
      </c>
      <c r="AM152" s="29">
        <v>1634479.7366477272</v>
      </c>
      <c r="AN152" s="29">
        <v>380309.64668224874</v>
      </c>
      <c r="AO152" s="29">
        <v>943.22779538996258</v>
      </c>
      <c r="AP152" s="29">
        <v>0</v>
      </c>
      <c r="AQ152" s="29">
        <v>845065.68002104945</v>
      </c>
      <c r="AR152" s="29">
        <v>354255.02678624319</v>
      </c>
      <c r="AS152" s="29">
        <v>0</v>
      </c>
      <c r="AT152" s="29">
        <v>367474.11136769055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39210440.50543005</v>
      </c>
      <c r="D156" s="7">
        <f t="shared" si="0"/>
        <v>5508782.2840297669</v>
      </c>
      <c r="E156" s="7">
        <f t="shared" si="0"/>
        <v>11031603.304418253</v>
      </c>
      <c r="F156" s="7">
        <f t="shared" si="0"/>
        <v>10224237.374268321</v>
      </c>
      <c r="G156" s="7">
        <f t="shared" si="0"/>
        <v>11677428.515842345</v>
      </c>
      <c r="H156" s="7">
        <f t="shared" si="0"/>
        <v>2637561.3600824205</v>
      </c>
      <c r="I156" s="7">
        <f t="shared" si="0"/>
        <v>15953407.8731825</v>
      </c>
      <c r="J156" s="7">
        <f t="shared" si="0"/>
        <v>26349008.420557398</v>
      </c>
      <c r="K156" s="7">
        <f t="shared" si="0"/>
        <v>4886249.2842860129</v>
      </c>
      <c r="L156" s="7">
        <f t="shared" si="0"/>
        <v>3083720.473001786</v>
      </c>
      <c r="M156" s="7">
        <f t="shared" si="0"/>
        <v>22125948.36479244</v>
      </c>
      <c r="N156" s="7">
        <f t="shared" si="0"/>
        <v>6831253.4057098217</v>
      </c>
      <c r="O156" s="7">
        <f t="shared" si="0"/>
        <v>1335101.0048829676</v>
      </c>
      <c r="P156" s="7">
        <f t="shared" si="0"/>
        <v>2935228.4160038363</v>
      </c>
      <c r="Q156" s="7">
        <f t="shared" si="0"/>
        <v>1233042.8698641185</v>
      </c>
      <c r="R156" s="7">
        <f t="shared" si="0"/>
        <v>1286366.8440584103</v>
      </c>
      <c r="S156" s="7">
        <f t="shared" si="0"/>
        <v>2890068.4962655562</v>
      </c>
      <c r="T156" s="7">
        <f t="shared" si="0"/>
        <v>2190681.1903230445</v>
      </c>
      <c r="U156" s="7">
        <f t="shared" si="0"/>
        <v>1828682.9974907711</v>
      </c>
      <c r="V156" s="7">
        <f t="shared" si="0"/>
        <v>490296.54566266376</v>
      </c>
      <c r="W156" s="7">
        <f t="shared" si="0"/>
        <v>12876355.511882834</v>
      </c>
      <c r="X156" s="7">
        <f t="shared" si="0"/>
        <v>20952164.670591451</v>
      </c>
      <c r="Y156" s="7">
        <f t="shared" si="0"/>
        <v>5478251.8659928767</v>
      </c>
      <c r="Z156" s="7">
        <f t="shared" si="0"/>
        <v>489763.00380687427</v>
      </c>
      <c r="AA156" s="7">
        <f t="shared" si="0"/>
        <v>3364237.2075700737</v>
      </c>
      <c r="AB156" s="7">
        <f t="shared" ref="AB156:AC156" si="1">+SUM(AB5:AB155)</f>
        <v>841944.59668347659</v>
      </c>
      <c r="AC156" s="7">
        <f t="shared" si="1"/>
        <v>6203465.3760938877</v>
      </c>
      <c r="AD156" s="7">
        <f t="shared" ref="AD156:AV156" si="2">+SUM(AD5:AD155)</f>
        <v>1395561.6036648343</v>
      </c>
      <c r="AE156" s="7">
        <f t="shared" si="2"/>
        <v>2363464.3678369024</v>
      </c>
      <c r="AF156" s="7">
        <f t="shared" si="2"/>
        <v>2389451.1145031028</v>
      </c>
      <c r="AG156" s="7">
        <f t="shared" si="2"/>
        <v>3905066.2738142922</v>
      </c>
      <c r="AH156" s="7">
        <f t="shared" si="2"/>
        <v>692680.04516053642</v>
      </c>
      <c r="AI156" s="7">
        <f t="shared" si="2"/>
        <v>1202501.3061262844</v>
      </c>
      <c r="AJ156" s="7">
        <f t="shared" si="2"/>
        <v>4885716.6111366116</v>
      </c>
      <c r="AK156" s="7">
        <f t="shared" si="2"/>
        <v>2157719.0032492266</v>
      </c>
      <c r="AL156" s="7">
        <f t="shared" si="2"/>
        <v>1286032.1775054371</v>
      </c>
      <c r="AM156" s="7">
        <f t="shared" si="2"/>
        <v>11940155.144442808</v>
      </c>
      <c r="AN156" s="7">
        <f t="shared" si="2"/>
        <v>2323194.3737520315</v>
      </c>
      <c r="AO156" s="7">
        <f t="shared" si="2"/>
        <v>4530465.2106717173</v>
      </c>
      <c r="AP156" s="7">
        <f t="shared" si="2"/>
        <v>10160530.171315098</v>
      </c>
      <c r="AQ156" s="7">
        <f t="shared" si="2"/>
        <v>5344274.2089257799</v>
      </c>
      <c r="AR156" s="7">
        <f t="shared" si="2"/>
        <v>1947768.3050221815</v>
      </c>
      <c r="AS156" s="7">
        <f t="shared" si="2"/>
        <v>3798254.1536407527</v>
      </c>
      <c r="AT156" s="7">
        <f t="shared" si="2"/>
        <v>3614165.2829681477</v>
      </c>
      <c r="AU156" s="7">
        <f t="shared" si="2"/>
        <v>-12360110.976304701</v>
      </c>
      <c r="AV156" s="7">
        <f t="shared" si="2"/>
        <v>7681350.8175361902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130" activePane="bottomRight" state="frozen"/>
      <selection activeCell="CB10" sqref="CB10"/>
      <selection pane="topRight" activeCell="CB10" sqref="CB10"/>
      <selection pane="bottomLeft" activeCell="CB10" sqref="CB10"/>
      <selection pane="bottomRight" activeCell="B160" sqref="B160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f>IO!B2</f>
        <v>1983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7661773.0673275357</v>
      </c>
      <c r="D5" s="29">
        <v>355.27377391547788</v>
      </c>
      <c r="E5" s="29">
        <v>317.36731159474471</v>
      </c>
      <c r="F5" s="29">
        <v>257.77818151657408</v>
      </c>
      <c r="G5" s="29">
        <v>33401416.69195671</v>
      </c>
      <c r="H5" s="29">
        <v>756.38218588549751</v>
      </c>
      <c r="I5" s="29">
        <v>479.4731049409761</v>
      </c>
      <c r="J5" s="29">
        <v>587.17716249157206</v>
      </c>
      <c r="K5" s="29">
        <v>624.07122064621444</v>
      </c>
      <c r="L5" s="29">
        <v>378.45307338761404</v>
      </c>
      <c r="M5" s="29">
        <v>49912.149905303828</v>
      </c>
      <c r="N5" s="29">
        <v>18066.530889442525</v>
      </c>
      <c r="O5" s="29">
        <v>1207.323102311758</v>
      </c>
      <c r="P5" s="29">
        <v>962.90045426671691</v>
      </c>
      <c r="Q5" s="29">
        <v>261.31053853879132</v>
      </c>
      <c r="R5" s="29">
        <v>1974.2366600600003</v>
      </c>
      <c r="S5" s="29">
        <v>1325.770450185355</v>
      </c>
      <c r="T5" s="29">
        <v>719.6441367950589</v>
      </c>
      <c r="U5" s="29">
        <v>2732.391317005191</v>
      </c>
      <c r="V5" s="29">
        <v>566.96056994465221</v>
      </c>
      <c r="W5" s="29">
        <v>1470.2790309567395</v>
      </c>
      <c r="X5" s="29">
        <v>4441.1568849486266</v>
      </c>
      <c r="Y5" s="29">
        <v>433.08111643207269</v>
      </c>
      <c r="Z5" s="29">
        <v>914.3351160703487</v>
      </c>
      <c r="AA5" s="29">
        <v>104.48565083722961</v>
      </c>
      <c r="AB5" s="29">
        <v>239.35577306160161</v>
      </c>
      <c r="AC5" s="29">
        <v>12262.996253583382</v>
      </c>
      <c r="AD5" s="29">
        <v>1727.6454087990521</v>
      </c>
      <c r="AE5" s="29">
        <v>26965.136061825222</v>
      </c>
      <c r="AF5" s="29">
        <v>5665.2465300360873</v>
      </c>
      <c r="AG5" s="29">
        <v>714.87529857145569</v>
      </c>
      <c r="AH5" s="29">
        <v>192.09798120429193</v>
      </c>
      <c r="AI5" s="29">
        <v>54.711833731976142</v>
      </c>
      <c r="AJ5" s="29">
        <v>1141.053632409298</v>
      </c>
      <c r="AK5" s="29">
        <v>51.128690272019718</v>
      </c>
      <c r="AL5" s="29">
        <v>192995.0424738841</v>
      </c>
      <c r="AM5" s="29">
        <v>1672.3063009564985</v>
      </c>
      <c r="AN5" s="29">
        <v>19183.310790126907</v>
      </c>
      <c r="AO5" s="29">
        <v>308.07240352405995</v>
      </c>
      <c r="AP5" s="29">
        <v>761.49258327283587</v>
      </c>
      <c r="AQ5" s="29">
        <v>1440.973206697055</v>
      </c>
      <c r="AR5" s="29">
        <v>879.72095528109196</v>
      </c>
      <c r="AS5" s="29">
        <v>821.5935919710023</v>
      </c>
      <c r="AT5" s="29">
        <v>170.56408561280526</v>
      </c>
      <c r="AU5" s="29">
        <v>2430.4056176478521</v>
      </c>
      <c r="AV5" s="29">
        <v>156.9752697371419</v>
      </c>
      <c r="AW5" s="29">
        <v>205.06398259999514</v>
      </c>
      <c r="AX5" s="29">
        <v>1542.9671419464194</v>
      </c>
      <c r="AY5" s="29">
        <v>1882.3443488602611</v>
      </c>
      <c r="AZ5" s="29">
        <v>376.51117894704032</v>
      </c>
      <c r="BA5" s="29">
        <v>1824.610429394201</v>
      </c>
      <c r="BB5" s="29">
        <v>449.91999274173804</v>
      </c>
      <c r="BC5" s="29">
        <v>3452.6255131826765</v>
      </c>
      <c r="BD5" s="29">
        <v>631.16157224721178</v>
      </c>
      <c r="BE5" s="29">
        <v>183.62063981857057</v>
      </c>
      <c r="BF5" s="29">
        <v>412.74720816706537</v>
      </c>
      <c r="BG5" s="29">
        <v>30476.141242666803</v>
      </c>
      <c r="BH5" s="29">
        <v>23483.9408664769</v>
      </c>
      <c r="BI5" s="29">
        <v>489.66328843729383</v>
      </c>
      <c r="BJ5" s="29">
        <v>40349.076100409198</v>
      </c>
      <c r="BK5" s="29">
        <v>131.24226057357933</v>
      </c>
      <c r="BL5" s="29">
        <v>33297.309188007494</v>
      </c>
      <c r="BM5" s="29">
        <v>69850.845962027423</v>
      </c>
      <c r="BN5" s="29">
        <v>11991.018781359873</v>
      </c>
      <c r="BO5" s="29">
        <v>3714.3253816373399</v>
      </c>
      <c r="BP5" s="29">
        <v>9473.5379918727594</v>
      </c>
      <c r="BQ5" s="29">
        <v>295.6499703054937</v>
      </c>
      <c r="BR5" s="29">
        <v>184.13659042593346</v>
      </c>
      <c r="BS5" s="29">
        <v>0</v>
      </c>
      <c r="BT5" s="59">
        <f t="shared" ref="BT5:BT68" si="0">SUM(C5:BS5)</f>
        <v>41656571.455496028</v>
      </c>
      <c r="BU5" s="29">
        <v>2688764.2567403372</v>
      </c>
      <c r="BV5" s="29">
        <v>0</v>
      </c>
      <c r="BW5" s="29">
        <v>138.24540701347252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146.12100850853054</v>
      </c>
      <c r="CD5" s="29">
        <v>21658.140688192267</v>
      </c>
      <c r="CE5" s="29">
        <v>-318571.63000072009</v>
      </c>
      <c r="CF5" s="29">
        <v>1633.5751815211775</v>
      </c>
      <c r="CG5" s="29">
        <v>0</v>
      </c>
      <c r="CH5" s="29">
        <v>-864580.26470769057</v>
      </c>
      <c r="CI5" s="29">
        <v>5505550.793572777</v>
      </c>
      <c r="CJ5" s="38">
        <f t="shared" ref="CJ5:CJ36" si="1">SUM(BT5:CI5)</f>
        <v>48691310.693385974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168649.68082064218</v>
      </c>
      <c r="D6" s="29">
        <v>191158.68839228095</v>
      </c>
      <c r="E6" s="29">
        <v>2.7995968057038119</v>
      </c>
      <c r="F6" s="29">
        <v>64.72869402282258</v>
      </c>
      <c r="G6" s="29">
        <v>641.79314538642791</v>
      </c>
      <c r="H6" s="29">
        <v>77.092656226910307</v>
      </c>
      <c r="I6" s="29">
        <v>510514.37592276238</v>
      </c>
      <c r="J6" s="29">
        <v>0</v>
      </c>
      <c r="K6" s="29">
        <v>26.605504976240546</v>
      </c>
      <c r="L6" s="29">
        <v>15.297726260859465</v>
      </c>
      <c r="M6" s="29">
        <v>266.93468607705819</v>
      </c>
      <c r="N6" s="29">
        <v>223.72898146510911</v>
      </c>
      <c r="O6" s="29">
        <v>285.37689359834729</v>
      </c>
      <c r="P6" s="29">
        <v>68.49141669360796</v>
      </c>
      <c r="Q6" s="29">
        <v>5956.6735594816182</v>
      </c>
      <c r="R6" s="29">
        <v>53864.519018799896</v>
      </c>
      <c r="S6" s="29">
        <v>1036.8769682381271</v>
      </c>
      <c r="T6" s="29">
        <v>73.341274844741477</v>
      </c>
      <c r="U6" s="29">
        <v>377.86156494342714</v>
      </c>
      <c r="V6" s="29">
        <v>0</v>
      </c>
      <c r="W6" s="29">
        <v>0</v>
      </c>
      <c r="X6" s="29">
        <v>71059.697022867636</v>
      </c>
      <c r="Y6" s="29">
        <v>1560.9923006166591</v>
      </c>
      <c r="Z6" s="29">
        <v>105276.8205745375</v>
      </c>
      <c r="AA6" s="29">
        <v>12.399688804286306</v>
      </c>
      <c r="AB6" s="29">
        <v>121.1674523892173</v>
      </c>
      <c r="AC6" s="29">
        <v>23310.205615593644</v>
      </c>
      <c r="AD6" s="29">
        <v>137.68021072187346</v>
      </c>
      <c r="AE6" s="29">
        <v>1039.7822696807898</v>
      </c>
      <c r="AF6" s="29">
        <v>620.440161326321</v>
      </c>
      <c r="AG6" s="29">
        <v>108.48844093555761</v>
      </c>
      <c r="AH6" s="29">
        <v>28.604396516372326</v>
      </c>
      <c r="AI6" s="29">
        <v>5.9262090014489406</v>
      </c>
      <c r="AJ6" s="29">
        <v>146.49330070434027</v>
      </c>
      <c r="AK6" s="29">
        <v>12.358977967157921</v>
      </c>
      <c r="AL6" s="29">
        <v>138.32502617514274</v>
      </c>
      <c r="AM6" s="29">
        <v>80.738383346003417</v>
      </c>
      <c r="AN6" s="29">
        <v>36.113005356795838</v>
      </c>
      <c r="AO6" s="29">
        <v>101.38564923714988</v>
      </c>
      <c r="AP6" s="29">
        <v>355.33653686745117</v>
      </c>
      <c r="AQ6" s="29">
        <v>61.541077212654862</v>
      </c>
      <c r="AR6" s="29">
        <v>75.531282171148959</v>
      </c>
      <c r="AS6" s="29">
        <v>34.120173540731344</v>
      </c>
      <c r="AT6" s="29">
        <v>13.278020300261989</v>
      </c>
      <c r="AU6" s="29">
        <v>61.721446909081855</v>
      </c>
      <c r="AV6" s="29">
        <v>0</v>
      </c>
      <c r="AW6" s="29">
        <v>1.3401444446193782</v>
      </c>
      <c r="AX6" s="29">
        <v>147.40782699973704</v>
      </c>
      <c r="AY6" s="29">
        <v>376.81338902949602</v>
      </c>
      <c r="AZ6" s="29">
        <v>141.19256605577974</v>
      </c>
      <c r="BA6" s="29">
        <v>0</v>
      </c>
      <c r="BB6" s="29">
        <v>96.266661778698804</v>
      </c>
      <c r="BC6" s="29">
        <v>36.975586925397451</v>
      </c>
      <c r="BD6" s="29">
        <v>242.85735357051189</v>
      </c>
      <c r="BE6" s="29">
        <v>14.340510864011842</v>
      </c>
      <c r="BF6" s="29">
        <v>5.6880701097665174</v>
      </c>
      <c r="BG6" s="29">
        <v>52.275189476292013</v>
      </c>
      <c r="BH6" s="29">
        <v>7987.3391615200853</v>
      </c>
      <c r="BI6" s="29">
        <v>56.526044765590392</v>
      </c>
      <c r="BJ6" s="29">
        <v>6081.9503225382496</v>
      </c>
      <c r="BK6" s="29">
        <v>17.891027878761033</v>
      </c>
      <c r="BL6" s="29">
        <v>1089.7460845268859</v>
      </c>
      <c r="BM6" s="29">
        <v>5214.0040304091335</v>
      </c>
      <c r="BN6" s="29">
        <v>212.96596523082147</v>
      </c>
      <c r="BO6" s="29">
        <v>142.02143282345247</v>
      </c>
      <c r="BP6" s="29">
        <v>547.34132001634316</v>
      </c>
      <c r="BQ6" s="29">
        <v>37.942872662022374</v>
      </c>
      <c r="BR6" s="29">
        <v>82.097514125233985</v>
      </c>
      <c r="BS6" s="29">
        <v>0</v>
      </c>
      <c r="BT6" s="59">
        <f t="shared" si="0"/>
        <v>1160288.9971220368</v>
      </c>
      <c r="BU6" s="29">
        <v>266973.59976377082</v>
      </c>
      <c r="BV6" s="29">
        <v>0</v>
      </c>
      <c r="BW6" s="29">
        <v>0</v>
      </c>
      <c r="BX6" s="29">
        <v>0</v>
      </c>
      <c r="BY6" s="29">
        <v>211760.65548270685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1175.3598479745456</v>
      </c>
      <c r="CG6" s="29">
        <v>0</v>
      </c>
      <c r="CH6" s="29">
        <v>-36974.25966538526</v>
      </c>
      <c r="CI6" s="29">
        <v>130727.04369565728</v>
      </c>
      <c r="CJ6" s="38">
        <f t="shared" si="1"/>
        <v>1733951.3962467609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50892.210821491557</v>
      </c>
      <c r="D7" s="29">
        <v>0</v>
      </c>
      <c r="E7" s="29">
        <v>32123.6339711734</v>
      </c>
      <c r="F7" s="29">
        <v>0</v>
      </c>
      <c r="G7" s="29">
        <v>2136861.7360693496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1230.1652523017265</v>
      </c>
      <c r="N7" s="29">
        <v>1300.8802395947178</v>
      </c>
      <c r="O7" s="29">
        <v>4.3189765104138171</v>
      </c>
      <c r="P7" s="29">
        <v>0</v>
      </c>
      <c r="Q7" s="29">
        <v>2.3270626696842491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2.0516790996145238</v>
      </c>
      <c r="AA7" s="29">
        <v>1.7707711119073295</v>
      </c>
      <c r="AB7" s="29">
        <v>0</v>
      </c>
      <c r="AC7" s="29">
        <v>20.971470965024825</v>
      </c>
      <c r="AD7" s="29">
        <v>0</v>
      </c>
      <c r="AE7" s="29">
        <v>0</v>
      </c>
      <c r="AF7" s="29">
        <v>170.63870239860265</v>
      </c>
      <c r="AG7" s="29">
        <v>0</v>
      </c>
      <c r="AH7" s="29">
        <v>0</v>
      </c>
      <c r="AI7" s="29">
        <v>0</v>
      </c>
      <c r="AJ7" s="29">
        <v>47.671652667416332</v>
      </c>
      <c r="AK7" s="29">
        <v>0</v>
      </c>
      <c r="AL7" s="29">
        <v>44810.815464751489</v>
      </c>
      <c r="AM7" s="29">
        <v>0</v>
      </c>
      <c r="AN7" s="29">
        <v>52.58177461638784</v>
      </c>
      <c r="AO7" s="29">
        <v>0</v>
      </c>
      <c r="AP7" s="29">
        <v>106.86652656739491</v>
      </c>
      <c r="AQ7" s="29">
        <v>11.248803008300287</v>
      </c>
      <c r="AR7" s="29">
        <v>22.900987599653078</v>
      </c>
      <c r="AS7" s="29">
        <v>0</v>
      </c>
      <c r="AT7" s="29">
        <v>0</v>
      </c>
      <c r="AU7" s="29">
        <v>141.80678308219282</v>
      </c>
      <c r="AV7" s="29">
        <v>0</v>
      </c>
      <c r="AW7" s="29">
        <v>0</v>
      </c>
      <c r="AX7" s="29">
        <v>151.37666951393908</v>
      </c>
      <c r="AY7" s="29">
        <v>138.86248313819775</v>
      </c>
      <c r="AZ7" s="29">
        <v>0</v>
      </c>
      <c r="BA7" s="29">
        <v>78.359348667256043</v>
      </c>
      <c r="BB7" s="29">
        <v>0</v>
      </c>
      <c r="BC7" s="29">
        <v>163.16381677091783</v>
      </c>
      <c r="BD7" s="29">
        <v>0</v>
      </c>
      <c r="BE7" s="29">
        <v>17.593463738248044</v>
      </c>
      <c r="BF7" s="29">
        <v>0</v>
      </c>
      <c r="BG7" s="29">
        <v>0</v>
      </c>
      <c r="BH7" s="29">
        <v>4100.1694359472222</v>
      </c>
      <c r="BI7" s="29">
        <v>17.555602715219305</v>
      </c>
      <c r="BJ7" s="29">
        <v>1500.7695530432429</v>
      </c>
      <c r="BK7" s="29">
        <v>40.025713947495362</v>
      </c>
      <c r="BL7" s="29">
        <v>2795.4085290441099</v>
      </c>
      <c r="BM7" s="29">
        <v>5066.9010109915998</v>
      </c>
      <c r="BN7" s="29">
        <v>26.80378901072293</v>
      </c>
      <c r="BO7" s="29">
        <v>25.561785205300644</v>
      </c>
      <c r="BP7" s="29">
        <v>912.284691942726</v>
      </c>
      <c r="BQ7" s="29">
        <v>9.3937004163040161</v>
      </c>
      <c r="BR7" s="29">
        <v>0</v>
      </c>
      <c r="BS7" s="29">
        <v>0</v>
      </c>
      <c r="BT7" s="59">
        <f t="shared" si="0"/>
        <v>2282848.8266030517</v>
      </c>
      <c r="BU7" s="29">
        <v>278864.20976253005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553.80159039295631</v>
      </c>
      <c r="CE7" s="29">
        <v>0</v>
      </c>
      <c r="CF7" s="29">
        <v>64.827546785517612</v>
      </c>
      <c r="CG7" s="29">
        <v>0</v>
      </c>
      <c r="CH7" s="29">
        <v>34814.450583874459</v>
      </c>
      <c r="CI7" s="29">
        <v>1711995.1620394106</v>
      </c>
      <c r="CJ7" s="38">
        <f t="shared" si="1"/>
        <v>4309141.2781260451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35686.121230519493</v>
      </c>
      <c r="D8" s="29">
        <v>30.012520881770229</v>
      </c>
      <c r="E8" s="29">
        <v>46.913846346800661</v>
      </c>
      <c r="F8" s="29">
        <v>62800.875270886339</v>
      </c>
      <c r="G8" s="29">
        <v>47147.610698940734</v>
      </c>
      <c r="H8" s="29">
        <v>5171.0822843546894</v>
      </c>
      <c r="I8" s="29">
        <v>1164.0982613495055</v>
      </c>
      <c r="J8" s="29">
        <v>14849.244072928312</v>
      </c>
      <c r="K8" s="29">
        <v>22.717255033272568</v>
      </c>
      <c r="L8" s="29">
        <v>2078023.6694043914</v>
      </c>
      <c r="M8" s="29">
        <v>34477.857314338209</v>
      </c>
      <c r="N8" s="29">
        <v>612.94868971930077</v>
      </c>
      <c r="O8" s="29">
        <v>1698.56657123224</v>
      </c>
      <c r="P8" s="29">
        <v>288144.02194304689</v>
      </c>
      <c r="Q8" s="29">
        <v>5272.6143537878661</v>
      </c>
      <c r="R8" s="29">
        <v>11116.238214108978</v>
      </c>
      <c r="S8" s="29">
        <v>103.57982571200792</v>
      </c>
      <c r="T8" s="29">
        <v>913.37151697630316</v>
      </c>
      <c r="U8" s="29">
        <v>1019.0846642288395</v>
      </c>
      <c r="V8" s="29">
        <v>240.34584413764216</v>
      </c>
      <c r="W8" s="29">
        <v>599.65659890006498</v>
      </c>
      <c r="X8" s="29">
        <v>280.1077508038627</v>
      </c>
      <c r="Y8" s="29">
        <v>557.32663268655904</v>
      </c>
      <c r="Z8" s="29">
        <v>858.15278275352398</v>
      </c>
      <c r="AA8" s="29">
        <v>6.9815736339363568</v>
      </c>
      <c r="AB8" s="29">
        <v>741.30816772296134</v>
      </c>
      <c r="AC8" s="29">
        <v>374039.61313426</v>
      </c>
      <c r="AD8" s="29">
        <v>56.823845023016517</v>
      </c>
      <c r="AE8" s="29">
        <v>1622.3961486246658</v>
      </c>
      <c r="AF8" s="29">
        <v>53.472229611262449</v>
      </c>
      <c r="AG8" s="29">
        <v>65.09585457586256</v>
      </c>
      <c r="AH8" s="29">
        <v>1066.6362382185009</v>
      </c>
      <c r="AI8" s="29">
        <v>465.27365190215096</v>
      </c>
      <c r="AJ8" s="29">
        <v>1726.281916401231</v>
      </c>
      <c r="AK8" s="29">
        <v>7.962532453968139</v>
      </c>
      <c r="AL8" s="29">
        <v>14052.406183132436</v>
      </c>
      <c r="AM8" s="29">
        <v>39.338448421004053</v>
      </c>
      <c r="AN8" s="29">
        <v>33.437394408502833</v>
      </c>
      <c r="AO8" s="29">
        <v>50.86686653000622</v>
      </c>
      <c r="AP8" s="29">
        <v>17.148345773298836</v>
      </c>
      <c r="AQ8" s="29">
        <v>79.385872684643047</v>
      </c>
      <c r="AR8" s="29">
        <v>58.953539072981876</v>
      </c>
      <c r="AS8" s="29">
        <v>37.616684765053407</v>
      </c>
      <c r="AT8" s="29">
        <v>7.8959443559040299</v>
      </c>
      <c r="AU8" s="29">
        <v>53.654099435009421</v>
      </c>
      <c r="AV8" s="29">
        <v>624.38428038464122</v>
      </c>
      <c r="AW8" s="29">
        <v>1101.8941386169829</v>
      </c>
      <c r="AX8" s="29">
        <v>115.9612429856586</v>
      </c>
      <c r="AY8" s="29">
        <v>612.49148193475867</v>
      </c>
      <c r="AZ8" s="29">
        <v>2.2728297738527243</v>
      </c>
      <c r="BA8" s="29">
        <v>1050.8275953045791</v>
      </c>
      <c r="BB8" s="29">
        <v>6.4034030669895445</v>
      </c>
      <c r="BC8" s="29">
        <v>1118.4300890850197</v>
      </c>
      <c r="BD8" s="29">
        <v>6.5137580642654971</v>
      </c>
      <c r="BE8" s="29">
        <v>49.437410210966618</v>
      </c>
      <c r="BF8" s="29">
        <v>17.778187328893186</v>
      </c>
      <c r="BG8" s="29">
        <v>3687.1849952146558</v>
      </c>
      <c r="BH8" s="29">
        <v>16549.440246137867</v>
      </c>
      <c r="BI8" s="29">
        <v>863.4262251139628</v>
      </c>
      <c r="BJ8" s="29">
        <v>9491.2843159090608</v>
      </c>
      <c r="BK8" s="29">
        <v>1.696266233801984</v>
      </c>
      <c r="BL8" s="29">
        <v>9817.5963034050874</v>
      </c>
      <c r="BM8" s="29">
        <v>17982.772810246308</v>
      </c>
      <c r="BN8" s="29">
        <v>865.8212741336348</v>
      </c>
      <c r="BO8" s="29">
        <v>723.88060027361951</v>
      </c>
      <c r="BP8" s="29">
        <v>4978.4217674176898</v>
      </c>
      <c r="BQ8" s="29">
        <v>8.2580694401549959</v>
      </c>
      <c r="BR8" s="29">
        <v>4.5986168742044811</v>
      </c>
      <c r="BS8" s="29">
        <v>0</v>
      </c>
      <c r="BT8" s="59">
        <f t="shared" si="0"/>
        <v>3054799.5421262272</v>
      </c>
      <c r="BU8" s="29">
        <v>116559.57993118995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469459.00533232267</v>
      </c>
      <c r="CG8" s="29">
        <v>0</v>
      </c>
      <c r="CH8" s="29">
        <v>-35631.47772129051</v>
      </c>
      <c r="CI8" s="29">
        <v>2508006.0333880191</v>
      </c>
      <c r="CJ8" s="38">
        <f t="shared" si="1"/>
        <v>6113192.6830564681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3190100.4380193669</v>
      </c>
      <c r="D9" s="29">
        <v>1433.9751452824698</v>
      </c>
      <c r="E9" s="29">
        <v>157371.04086750836</v>
      </c>
      <c r="F9" s="29">
        <v>1734.4011036145541</v>
      </c>
      <c r="G9" s="29">
        <v>13636689.766184671</v>
      </c>
      <c r="H9" s="29">
        <v>21105.76941325127</v>
      </c>
      <c r="I9" s="29">
        <v>71091.446211935254</v>
      </c>
      <c r="J9" s="29">
        <v>26573.826959110876</v>
      </c>
      <c r="K9" s="29">
        <v>4643.7533120548351</v>
      </c>
      <c r="L9" s="29">
        <v>2980.5291142427545</v>
      </c>
      <c r="M9" s="29">
        <v>495185.22510765225</v>
      </c>
      <c r="N9" s="29">
        <v>360447.28283025918</v>
      </c>
      <c r="O9" s="29">
        <v>51395.009111705418</v>
      </c>
      <c r="P9" s="29">
        <v>9881.1347710083974</v>
      </c>
      <c r="Q9" s="29">
        <v>2850.8319873549767</v>
      </c>
      <c r="R9" s="29">
        <v>8342.6328926330389</v>
      </c>
      <c r="S9" s="29">
        <v>8791.5551378867767</v>
      </c>
      <c r="T9" s="29">
        <v>5681.3304069939713</v>
      </c>
      <c r="U9" s="29">
        <v>32196.966746608428</v>
      </c>
      <c r="V9" s="29">
        <v>2365.8150014566831</v>
      </c>
      <c r="W9" s="29">
        <v>2760.1251288605613</v>
      </c>
      <c r="X9" s="29">
        <v>32562.915103276777</v>
      </c>
      <c r="Y9" s="29">
        <v>2619.3141866701344</v>
      </c>
      <c r="Z9" s="29">
        <v>5067.3252995096263</v>
      </c>
      <c r="AA9" s="29">
        <v>597.41266835534816</v>
      </c>
      <c r="AB9" s="29">
        <v>1262.4979419656399</v>
      </c>
      <c r="AC9" s="29">
        <v>58994.547857222788</v>
      </c>
      <c r="AD9" s="29">
        <v>13204.588761148709</v>
      </c>
      <c r="AE9" s="29">
        <v>92569.366146027751</v>
      </c>
      <c r="AF9" s="29">
        <v>41089.797362362835</v>
      </c>
      <c r="AG9" s="29">
        <v>6078.9105867653616</v>
      </c>
      <c r="AH9" s="29">
        <v>1650.4093416544063</v>
      </c>
      <c r="AI9" s="29">
        <v>1200.4712598279209</v>
      </c>
      <c r="AJ9" s="29">
        <v>4726.7518715235246</v>
      </c>
      <c r="AK9" s="29">
        <v>1186.3789851697929</v>
      </c>
      <c r="AL9" s="29">
        <v>3158933.2986108195</v>
      </c>
      <c r="AM9" s="29">
        <v>14323.544307064143</v>
      </c>
      <c r="AN9" s="29">
        <v>28400.219784377274</v>
      </c>
      <c r="AO9" s="29">
        <v>5026.0110107675955</v>
      </c>
      <c r="AP9" s="29">
        <v>8046.9735168302914</v>
      </c>
      <c r="AQ9" s="29">
        <v>17622.898223039418</v>
      </c>
      <c r="AR9" s="29">
        <v>8306.3941043549385</v>
      </c>
      <c r="AS9" s="29">
        <v>8949.3690823155885</v>
      </c>
      <c r="AT9" s="29">
        <v>2601.0077665413123</v>
      </c>
      <c r="AU9" s="29">
        <v>24378.056727710016</v>
      </c>
      <c r="AV9" s="29">
        <v>651.30383721738895</v>
      </c>
      <c r="AW9" s="29">
        <v>246.11311802612005</v>
      </c>
      <c r="AX9" s="29">
        <v>12567.745458003683</v>
      </c>
      <c r="AY9" s="29">
        <v>17912.840375924894</v>
      </c>
      <c r="AZ9" s="29">
        <v>3687.3710444098037</v>
      </c>
      <c r="BA9" s="29">
        <v>8774.820352570945</v>
      </c>
      <c r="BB9" s="29">
        <v>4368.3162583464855</v>
      </c>
      <c r="BC9" s="29">
        <v>23379.657948827444</v>
      </c>
      <c r="BD9" s="29">
        <v>7695.094317475593</v>
      </c>
      <c r="BE9" s="29">
        <v>1324.3021333782938</v>
      </c>
      <c r="BF9" s="29">
        <v>654.39736443367303</v>
      </c>
      <c r="BG9" s="29">
        <v>9055.8272946255565</v>
      </c>
      <c r="BH9" s="29">
        <v>419311.11057459435</v>
      </c>
      <c r="BI9" s="29">
        <v>3545.5180752396468</v>
      </c>
      <c r="BJ9" s="29">
        <v>175546.240776833</v>
      </c>
      <c r="BK9" s="29">
        <v>944.14998040971182</v>
      </c>
      <c r="BL9" s="29">
        <v>250329.55615009484</v>
      </c>
      <c r="BM9" s="29">
        <v>646754.42698635254</v>
      </c>
      <c r="BN9" s="29">
        <v>27847.225673150082</v>
      </c>
      <c r="BO9" s="29">
        <v>16672.898538947738</v>
      </c>
      <c r="BP9" s="29">
        <v>133152.51388073151</v>
      </c>
      <c r="BQ9" s="29">
        <v>1792.7471290646072</v>
      </c>
      <c r="BR9" s="29">
        <v>1778.9217334720745</v>
      </c>
      <c r="BS9" s="29">
        <v>0</v>
      </c>
      <c r="BT9" s="59">
        <f t="shared" si="0"/>
        <v>23401014.414960887</v>
      </c>
      <c r="BU9" s="29">
        <v>20702737.621259216</v>
      </c>
      <c r="BV9" s="29">
        <v>0</v>
      </c>
      <c r="BW9" s="29">
        <v>1701.8804760092112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14634.194724837002</v>
      </c>
      <c r="CE9" s="29">
        <v>0</v>
      </c>
      <c r="CF9" s="29">
        <v>154022.57573490278</v>
      </c>
      <c r="CG9" s="29">
        <v>0</v>
      </c>
      <c r="CH9" s="29">
        <v>804654.44875007053</v>
      </c>
      <c r="CI9" s="29">
        <v>41416739.230477311</v>
      </c>
      <c r="CJ9" s="38">
        <f t="shared" si="1"/>
        <v>86495504.36638324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6085.8044420118085</v>
      </c>
      <c r="D10" s="29">
        <v>1192.5079891478094</v>
      </c>
      <c r="E10" s="29">
        <v>28556.616873249415</v>
      </c>
      <c r="F10" s="29">
        <v>679.63168359581266</v>
      </c>
      <c r="G10" s="29">
        <v>6093.971747833587</v>
      </c>
      <c r="H10" s="29">
        <v>1226009.7703642729</v>
      </c>
      <c r="I10" s="29">
        <v>1538.3875886153201</v>
      </c>
      <c r="J10" s="29">
        <v>3792.7740146110928</v>
      </c>
      <c r="K10" s="29">
        <v>7712.5840776087443</v>
      </c>
      <c r="L10" s="29">
        <v>867.97373191671295</v>
      </c>
      <c r="M10" s="29">
        <v>19127.636479196903</v>
      </c>
      <c r="N10" s="29">
        <v>6966.6051225158972</v>
      </c>
      <c r="O10" s="29">
        <v>18179.196288056111</v>
      </c>
      <c r="P10" s="29">
        <v>11979.114057371151</v>
      </c>
      <c r="Q10" s="29">
        <v>1151.2357106306195</v>
      </c>
      <c r="R10" s="29">
        <v>4806.723845916109</v>
      </c>
      <c r="S10" s="29">
        <v>10131.035736697975</v>
      </c>
      <c r="T10" s="29">
        <v>2048.4666208783538</v>
      </c>
      <c r="U10" s="29">
        <v>8492.5233340663654</v>
      </c>
      <c r="V10" s="29">
        <v>3087.9895969938857</v>
      </c>
      <c r="W10" s="29">
        <v>4412.3542898653741</v>
      </c>
      <c r="X10" s="29">
        <v>96083.374434842815</v>
      </c>
      <c r="Y10" s="29">
        <v>2834.6550385309724</v>
      </c>
      <c r="Z10" s="29">
        <v>950.06426738144489</v>
      </c>
      <c r="AA10" s="29">
        <v>112.99789704152754</v>
      </c>
      <c r="AB10" s="29">
        <v>566.09377903899576</v>
      </c>
      <c r="AC10" s="29">
        <v>49815.293199981388</v>
      </c>
      <c r="AD10" s="29">
        <v>2959.3511533108467</v>
      </c>
      <c r="AE10" s="29">
        <v>60974.79085569959</v>
      </c>
      <c r="AF10" s="29">
        <v>11159.830953633529</v>
      </c>
      <c r="AG10" s="29">
        <v>2573.6528736044552</v>
      </c>
      <c r="AH10" s="29">
        <v>1306.5947310302956</v>
      </c>
      <c r="AI10" s="29">
        <v>2773.6481608823915</v>
      </c>
      <c r="AJ10" s="29">
        <v>915.2714713020473</v>
      </c>
      <c r="AK10" s="29">
        <v>112.73915796395177</v>
      </c>
      <c r="AL10" s="29">
        <v>1506.0995780660123</v>
      </c>
      <c r="AM10" s="29">
        <v>2981.7644122598558</v>
      </c>
      <c r="AN10" s="29">
        <v>1572.1141481485217</v>
      </c>
      <c r="AO10" s="29">
        <v>569.80739578749865</v>
      </c>
      <c r="AP10" s="29">
        <v>964.72423718018842</v>
      </c>
      <c r="AQ10" s="29">
        <v>1874.6653014657543</v>
      </c>
      <c r="AR10" s="29">
        <v>1094.5557069900592</v>
      </c>
      <c r="AS10" s="29">
        <v>2731.2330244931659</v>
      </c>
      <c r="AT10" s="29">
        <v>343.91818041698093</v>
      </c>
      <c r="AU10" s="29">
        <v>901.5406544982684</v>
      </c>
      <c r="AV10" s="29">
        <v>5178.6900278401799</v>
      </c>
      <c r="AW10" s="29">
        <v>6956.9752062783255</v>
      </c>
      <c r="AX10" s="29">
        <v>1870.3815085794276</v>
      </c>
      <c r="AY10" s="29">
        <v>2083.5999952742791</v>
      </c>
      <c r="AZ10" s="29">
        <v>666.66685944940127</v>
      </c>
      <c r="BA10" s="29">
        <v>1107.6430000244127</v>
      </c>
      <c r="BB10" s="29">
        <v>621.76580954770543</v>
      </c>
      <c r="BC10" s="29">
        <v>3777.1213910282686</v>
      </c>
      <c r="BD10" s="29">
        <v>839.77009981928563</v>
      </c>
      <c r="BE10" s="29">
        <v>428.32212475751498</v>
      </c>
      <c r="BF10" s="29">
        <v>94.425790557398614</v>
      </c>
      <c r="BG10" s="29">
        <v>9401.5624489433249</v>
      </c>
      <c r="BH10" s="29">
        <v>20352.680154182759</v>
      </c>
      <c r="BI10" s="29">
        <v>6073.3342011506465</v>
      </c>
      <c r="BJ10" s="29">
        <v>29319.67646645593</v>
      </c>
      <c r="BK10" s="29">
        <v>162.33703172317817</v>
      </c>
      <c r="BL10" s="29">
        <v>31560.08461693651</v>
      </c>
      <c r="BM10" s="29">
        <v>52404.628470101852</v>
      </c>
      <c r="BN10" s="29">
        <v>7628.6316301641991</v>
      </c>
      <c r="BO10" s="29">
        <v>7331.1724336300158</v>
      </c>
      <c r="BP10" s="29">
        <v>19743.247368244745</v>
      </c>
      <c r="BQ10" s="29">
        <v>2094.4561409843081</v>
      </c>
      <c r="BR10" s="29">
        <v>4988.9610116421327</v>
      </c>
      <c r="BS10" s="29">
        <v>0</v>
      </c>
      <c r="BT10" s="59">
        <f t="shared" si="0"/>
        <v>1835277.8179959175</v>
      </c>
      <c r="BU10" s="29">
        <v>3300318.6721366262</v>
      </c>
      <c r="BV10" s="29">
        <v>0</v>
      </c>
      <c r="BW10" s="29">
        <v>25667.664360872917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16.068154208578846</v>
      </c>
      <c r="CD10" s="29">
        <v>334133.41965649213</v>
      </c>
      <c r="CE10" s="29">
        <v>0</v>
      </c>
      <c r="CF10" s="29">
        <v>22174.829545890974</v>
      </c>
      <c r="CG10" s="29">
        <v>36.831307159338643</v>
      </c>
      <c r="CH10" s="29">
        <v>13199.317993040459</v>
      </c>
      <c r="CI10" s="29">
        <v>6715666.4912359519</v>
      </c>
      <c r="CJ10" s="38">
        <f t="shared" si="1"/>
        <v>12246491.11238616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7651.948593594956</v>
      </c>
      <c r="D11" s="29">
        <v>307.46468626039768</v>
      </c>
      <c r="E11" s="29">
        <v>310.34917162825184</v>
      </c>
      <c r="F11" s="29">
        <v>1732.8958036224133</v>
      </c>
      <c r="G11" s="29">
        <v>29347.076391661216</v>
      </c>
      <c r="H11" s="29">
        <v>17179.102559901323</v>
      </c>
      <c r="I11" s="29">
        <v>335112.07121346734</v>
      </c>
      <c r="J11" s="29">
        <v>59069.92240243587</v>
      </c>
      <c r="K11" s="29">
        <v>1597.1023484955774</v>
      </c>
      <c r="L11" s="29">
        <v>412.01973593934423</v>
      </c>
      <c r="M11" s="29">
        <v>9498.8716230540413</v>
      </c>
      <c r="N11" s="29">
        <v>940.71263063858066</v>
      </c>
      <c r="O11" s="29">
        <v>14990.583089668982</v>
      </c>
      <c r="P11" s="29">
        <v>22804.820652960985</v>
      </c>
      <c r="Q11" s="29">
        <v>8756.8060621250461</v>
      </c>
      <c r="R11" s="29">
        <v>37786.374144492242</v>
      </c>
      <c r="S11" s="29">
        <v>24967.33353360742</v>
      </c>
      <c r="T11" s="29">
        <v>14765.008348104053</v>
      </c>
      <c r="U11" s="29">
        <v>39050.510520062133</v>
      </c>
      <c r="V11" s="29">
        <v>5420.7467858858208</v>
      </c>
      <c r="W11" s="29">
        <v>12185.546918652348</v>
      </c>
      <c r="X11" s="29">
        <v>622028.57820348174</v>
      </c>
      <c r="Y11" s="29">
        <v>6371.8308094781041</v>
      </c>
      <c r="Z11" s="29">
        <v>890.12182284320295</v>
      </c>
      <c r="AA11" s="29">
        <v>111.75744759097554</v>
      </c>
      <c r="AB11" s="29">
        <v>734.14128600059644</v>
      </c>
      <c r="AC11" s="29">
        <v>1613476.3422508801</v>
      </c>
      <c r="AD11" s="29">
        <v>6600.2634880905935</v>
      </c>
      <c r="AE11" s="29">
        <v>121251.72508016565</v>
      </c>
      <c r="AF11" s="29">
        <v>11533.508374584015</v>
      </c>
      <c r="AG11" s="29">
        <v>4608.1995834670988</v>
      </c>
      <c r="AH11" s="29">
        <v>234.17178888819413</v>
      </c>
      <c r="AI11" s="29">
        <v>596.12837644983199</v>
      </c>
      <c r="AJ11" s="29">
        <v>1701.789793231799</v>
      </c>
      <c r="AK11" s="29">
        <v>77.950941579285114</v>
      </c>
      <c r="AL11" s="29">
        <v>13149.652801251075</v>
      </c>
      <c r="AM11" s="29">
        <v>6610.4535765108103</v>
      </c>
      <c r="AN11" s="29">
        <v>1572.6312383125176</v>
      </c>
      <c r="AO11" s="29">
        <v>473.87044969334721</v>
      </c>
      <c r="AP11" s="29">
        <v>1048.6661260033693</v>
      </c>
      <c r="AQ11" s="29">
        <v>2617.0058984573575</v>
      </c>
      <c r="AR11" s="29">
        <v>1749.3362442180587</v>
      </c>
      <c r="AS11" s="29">
        <v>1911.0460167978845</v>
      </c>
      <c r="AT11" s="29">
        <v>494.98939675227683</v>
      </c>
      <c r="AU11" s="29">
        <v>1894.4495473440684</v>
      </c>
      <c r="AV11" s="29">
        <v>1037.6573598720147</v>
      </c>
      <c r="AW11" s="29">
        <v>2015.8338359144943</v>
      </c>
      <c r="AX11" s="29">
        <v>2058.3236185893061</v>
      </c>
      <c r="AY11" s="29">
        <v>3048.2183313608366</v>
      </c>
      <c r="AZ11" s="29">
        <v>714.69143912172387</v>
      </c>
      <c r="BA11" s="29">
        <v>97.705322845107716</v>
      </c>
      <c r="BB11" s="29">
        <v>874.18668502219168</v>
      </c>
      <c r="BC11" s="29">
        <v>540.60000720675635</v>
      </c>
      <c r="BD11" s="29">
        <v>822.38983427126823</v>
      </c>
      <c r="BE11" s="29">
        <v>266.40795698549942</v>
      </c>
      <c r="BF11" s="29">
        <v>44.040315341891926</v>
      </c>
      <c r="BG11" s="29">
        <v>3607.3701709118891</v>
      </c>
      <c r="BH11" s="29">
        <v>8605.4748409306394</v>
      </c>
      <c r="BI11" s="29">
        <v>1026.9500677270732</v>
      </c>
      <c r="BJ11" s="29">
        <v>2983.8120612570556</v>
      </c>
      <c r="BK11" s="29">
        <v>163.77244306654663</v>
      </c>
      <c r="BL11" s="29">
        <v>5265.2154860189239</v>
      </c>
      <c r="BM11" s="29">
        <v>2667.8921108412724</v>
      </c>
      <c r="BN11" s="29">
        <v>2706.7226935589147</v>
      </c>
      <c r="BO11" s="29">
        <v>675.85441063569203</v>
      </c>
      <c r="BP11" s="29">
        <v>7936.1737799526963</v>
      </c>
      <c r="BQ11" s="29">
        <v>17621.567320163591</v>
      </c>
      <c r="BR11" s="29">
        <v>1103.5146665108136</v>
      </c>
      <c r="BS11" s="29">
        <v>0</v>
      </c>
      <c r="BT11" s="59">
        <f t="shared" si="0"/>
        <v>3131510.2525164345</v>
      </c>
      <c r="BU11" s="29">
        <v>371582.64570576232</v>
      </c>
      <c r="BV11" s="29">
        <v>0</v>
      </c>
      <c r="BW11" s="29">
        <v>112.7794533589424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915.44020549214929</v>
      </c>
      <c r="CD11" s="29">
        <v>231414.34314063328</v>
      </c>
      <c r="CE11" s="29">
        <v>0</v>
      </c>
      <c r="CF11" s="29">
        <v>6891.1068117061177</v>
      </c>
      <c r="CG11" s="29">
        <v>0</v>
      </c>
      <c r="CH11" s="29">
        <v>83227.259814312623</v>
      </c>
      <c r="CI11" s="29">
        <v>2179414.863686508</v>
      </c>
      <c r="CJ11" s="38">
        <f t="shared" si="1"/>
        <v>6005068.6913342085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70375.148872360558</v>
      </c>
      <c r="D12" s="29">
        <v>5025.4402943463674</v>
      </c>
      <c r="E12" s="29">
        <v>698.16892571937603</v>
      </c>
      <c r="F12" s="29">
        <v>9705.6837386224033</v>
      </c>
      <c r="G12" s="29">
        <v>907523.43862225208</v>
      </c>
      <c r="H12" s="29">
        <v>95122.853873784392</v>
      </c>
      <c r="I12" s="29">
        <v>61901.221085836129</v>
      </c>
      <c r="J12" s="29">
        <v>467211.61682423437</v>
      </c>
      <c r="K12" s="29">
        <v>280021.38816286734</v>
      </c>
      <c r="L12" s="29">
        <v>4107.2061983360136</v>
      </c>
      <c r="M12" s="29">
        <v>65407.615265645072</v>
      </c>
      <c r="N12" s="29">
        <v>23032.170297878467</v>
      </c>
      <c r="O12" s="29">
        <v>71639.443218213652</v>
      </c>
      <c r="P12" s="29">
        <v>33851.109088376586</v>
      </c>
      <c r="Q12" s="29">
        <v>17378.6779241025</v>
      </c>
      <c r="R12" s="29">
        <v>38065.928817457105</v>
      </c>
      <c r="S12" s="29">
        <v>40134.343314412705</v>
      </c>
      <c r="T12" s="29">
        <v>25693.447522915281</v>
      </c>
      <c r="U12" s="29">
        <v>46778.574470928987</v>
      </c>
      <c r="V12" s="29">
        <v>9416.9386027433047</v>
      </c>
      <c r="W12" s="29">
        <v>4723.8142790573538</v>
      </c>
      <c r="X12" s="29">
        <v>149799.58619604324</v>
      </c>
      <c r="Y12" s="29">
        <v>10367.24250850377</v>
      </c>
      <c r="Z12" s="29">
        <v>4813.0229476657423</v>
      </c>
      <c r="AA12" s="29">
        <v>618.33336099508836</v>
      </c>
      <c r="AB12" s="29">
        <v>9779.5956576658937</v>
      </c>
      <c r="AC12" s="29">
        <v>41354.422731904109</v>
      </c>
      <c r="AD12" s="29">
        <v>67573.801383938058</v>
      </c>
      <c r="AE12" s="29">
        <v>966488.48699787329</v>
      </c>
      <c r="AF12" s="29">
        <v>132803.53812999302</v>
      </c>
      <c r="AG12" s="29">
        <v>27713.027478925051</v>
      </c>
      <c r="AH12" s="29">
        <v>1504.3841966012558</v>
      </c>
      <c r="AI12" s="29">
        <v>4232.5528466781179</v>
      </c>
      <c r="AJ12" s="29">
        <v>4677.9717074367527</v>
      </c>
      <c r="AK12" s="29">
        <v>3836.3130146969038</v>
      </c>
      <c r="AL12" s="29">
        <v>4134.3648681387422</v>
      </c>
      <c r="AM12" s="29">
        <v>186182.85965048528</v>
      </c>
      <c r="AN12" s="29">
        <v>1883.3299425065325</v>
      </c>
      <c r="AO12" s="29">
        <v>25507.155792613576</v>
      </c>
      <c r="AP12" s="29">
        <v>3798.4431856255142</v>
      </c>
      <c r="AQ12" s="29">
        <v>19393.969768161602</v>
      </c>
      <c r="AR12" s="29">
        <v>7454.6756385959279</v>
      </c>
      <c r="AS12" s="29">
        <v>6495.359207529149</v>
      </c>
      <c r="AT12" s="29">
        <v>1298.6988086594108</v>
      </c>
      <c r="AU12" s="29">
        <v>4365.3507698881713</v>
      </c>
      <c r="AV12" s="29">
        <v>3867.456316622241</v>
      </c>
      <c r="AW12" s="29">
        <v>4471.8457830908783</v>
      </c>
      <c r="AX12" s="29">
        <v>9774.3738338748262</v>
      </c>
      <c r="AY12" s="29">
        <v>12908.735110692131</v>
      </c>
      <c r="AZ12" s="29">
        <v>2487.7179770370499</v>
      </c>
      <c r="BA12" s="29">
        <v>3260.6714298033457</v>
      </c>
      <c r="BB12" s="29">
        <v>25407.940575184224</v>
      </c>
      <c r="BC12" s="29">
        <v>5496.8142639748339</v>
      </c>
      <c r="BD12" s="29">
        <v>7980.7124212378803</v>
      </c>
      <c r="BE12" s="29">
        <v>1672.6254495372573</v>
      </c>
      <c r="BF12" s="29">
        <v>910.85478358931675</v>
      </c>
      <c r="BG12" s="29">
        <v>35445.889006288933</v>
      </c>
      <c r="BH12" s="29">
        <v>40394.822702902988</v>
      </c>
      <c r="BI12" s="29">
        <v>2497.1386336847072</v>
      </c>
      <c r="BJ12" s="29">
        <v>68309.045174772866</v>
      </c>
      <c r="BK12" s="29">
        <v>739.51954483248085</v>
      </c>
      <c r="BL12" s="29">
        <v>19997.232595692352</v>
      </c>
      <c r="BM12" s="29">
        <v>22900.490188176285</v>
      </c>
      <c r="BN12" s="29">
        <v>7358.1047165615018</v>
      </c>
      <c r="BO12" s="29">
        <v>3542.5800688089657</v>
      </c>
      <c r="BP12" s="29">
        <v>11736.543263729129</v>
      </c>
      <c r="BQ12" s="29">
        <v>14521.682413168113</v>
      </c>
      <c r="BR12" s="29">
        <v>22741.84406164676</v>
      </c>
      <c r="BS12" s="29">
        <v>0</v>
      </c>
      <c r="BT12" s="59">
        <f t="shared" si="0"/>
        <v>4292315.3565061232</v>
      </c>
      <c r="BU12" s="29">
        <v>213915.93372556005</v>
      </c>
      <c r="BV12" s="29">
        <v>0</v>
      </c>
      <c r="BW12" s="29">
        <v>6590.1061558893089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2826.0757116033228</v>
      </c>
      <c r="CE12" s="29">
        <v>0</v>
      </c>
      <c r="CF12" s="29">
        <v>9055.4639908010467</v>
      </c>
      <c r="CG12" s="29">
        <v>0</v>
      </c>
      <c r="CH12" s="29">
        <v>17835.688761965816</v>
      </c>
      <c r="CI12" s="29">
        <v>1532754.1812736148</v>
      </c>
      <c r="CJ12" s="38">
        <f t="shared" si="1"/>
        <v>6075292.8061255571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48731.730735748708</v>
      </c>
      <c r="D13" s="29">
        <v>8190.1060160844945</v>
      </c>
      <c r="E13" s="29">
        <v>3442.4643004487993</v>
      </c>
      <c r="F13" s="29">
        <v>4672.2967667848843</v>
      </c>
      <c r="G13" s="29">
        <v>104419.58485791131</v>
      </c>
      <c r="H13" s="29">
        <v>31586.459815646303</v>
      </c>
      <c r="I13" s="29">
        <v>21146.067483366052</v>
      </c>
      <c r="J13" s="29">
        <v>53619.187246454647</v>
      </c>
      <c r="K13" s="29">
        <v>625168.10970802756</v>
      </c>
      <c r="L13" s="29">
        <v>15202.610856096167</v>
      </c>
      <c r="M13" s="29">
        <v>36711.121100878489</v>
      </c>
      <c r="N13" s="29">
        <v>20013.460152823838</v>
      </c>
      <c r="O13" s="29">
        <v>36218.662218435398</v>
      </c>
      <c r="P13" s="29">
        <v>29960.979783386036</v>
      </c>
      <c r="Q13" s="29">
        <v>10429.649438898849</v>
      </c>
      <c r="R13" s="29">
        <v>32863.88879220427</v>
      </c>
      <c r="S13" s="29">
        <v>36148.678002226836</v>
      </c>
      <c r="T13" s="29">
        <v>24224.467729721611</v>
      </c>
      <c r="U13" s="29">
        <v>84975.499850850509</v>
      </c>
      <c r="V13" s="29">
        <v>8419.8978011780473</v>
      </c>
      <c r="W13" s="29">
        <v>15217.769534427929</v>
      </c>
      <c r="X13" s="29">
        <v>59963.560472683617</v>
      </c>
      <c r="Y13" s="29">
        <v>8564.6540364980501</v>
      </c>
      <c r="Z13" s="29">
        <v>17896.345449470522</v>
      </c>
      <c r="AA13" s="29">
        <v>2578.140764134982</v>
      </c>
      <c r="AB13" s="29">
        <v>3568.6443982240944</v>
      </c>
      <c r="AC13" s="29">
        <v>76901.933714034356</v>
      </c>
      <c r="AD13" s="29">
        <v>61336.459705608526</v>
      </c>
      <c r="AE13" s="29">
        <v>255019.42844639736</v>
      </c>
      <c r="AF13" s="29">
        <v>109410.32967104948</v>
      </c>
      <c r="AG13" s="29">
        <v>35385.557341475469</v>
      </c>
      <c r="AH13" s="29">
        <v>6566.2732869944766</v>
      </c>
      <c r="AI13" s="29">
        <v>11960.488926000635</v>
      </c>
      <c r="AJ13" s="29">
        <v>21163.82137264945</v>
      </c>
      <c r="AK13" s="29">
        <v>3381.0161615812376</v>
      </c>
      <c r="AL13" s="29">
        <v>11126.358316621659</v>
      </c>
      <c r="AM13" s="29">
        <v>1120321.1836692293</v>
      </c>
      <c r="AN13" s="29">
        <v>15927.027987994978</v>
      </c>
      <c r="AO13" s="29">
        <v>22823.236387867419</v>
      </c>
      <c r="AP13" s="29">
        <v>25905.214302729484</v>
      </c>
      <c r="AQ13" s="29">
        <v>74828.594868896369</v>
      </c>
      <c r="AR13" s="29">
        <v>31931.97098940966</v>
      </c>
      <c r="AS13" s="29">
        <v>29109.276800726966</v>
      </c>
      <c r="AT13" s="29">
        <v>15447.933056800341</v>
      </c>
      <c r="AU13" s="29">
        <v>15818.828662417436</v>
      </c>
      <c r="AV13" s="29">
        <v>21148.127959221463</v>
      </c>
      <c r="AW13" s="29">
        <v>5837.3249657893857</v>
      </c>
      <c r="AX13" s="29">
        <v>73589.335289838884</v>
      </c>
      <c r="AY13" s="29">
        <v>98299.956012480834</v>
      </c>
      <c r="AZ13" s="29">
        <v>13540.681056382551</v>
      </c>
      <c r="BA13" s="29">
        <v>9184.3116074851168</v>
      </c>
      <c r="BB13" s="29">
        <v>442618.96911443368</v>
      </c>
      <c r="BC13" s="29">
        <v>28055.22238363804</v>
      </c>
      <c r="BD13" s="29">
        <v>41305.968055396399</v>
      </c>
      <c r="BE13" s="29">
        <v>7472.0651440296488</v>
      </c>
      <c r="BF13" s="29">
        <v>3621.8510297145417</v>
      </c>
      <c r="BG13" s="29">
        <v>37962.615235631783</v>
      </c>
      <c r="BH13" s="29">
        <v>152671.42998823864</v>
      </c>
      <c r="BI13" s="29">
        <v>9304.279646504503</v>
      </c>
      <c r="BJ13" s="29">
        <v>155800.39750623301</v>
      </c>
      <c r="BK13" s="29">
        <v>2731.0222049528475</v>
      </c>
      <c r="BL13" s="29">
        <v>52253.115896813702</v>
      </c>
      <c r="BM13" s="29">
        <v>35585.757865878812</v>
      </c>
      <c r="BN13" s="29">
        <v>33467.760441461709</v>
      </c>
      <c r="BO13" s="29">
        <v>16049.192225254799</v>
      </c>
      <c r="BP13" s="29">
        <v>164246.06772934072</v>
      </c>
      <c r="BQ13" s="29">
        <v>47409.276820340281</v>
      </c>
      <c r="BR13" s="29">
        <v>6042.8165852143429</v>
      </c>
      <c r="BS13" s="29">
        <v>0</v>
      </c>
      <c r="BT13" s="59">
        <f t="shared" si="0"/>
        <v>4746496.5157453734</v>
      </c>
      <c r="BU13" s="29">
        <v>382575.258255772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11694.615003107292</v>
      </c>
      <c r="CE13" s="29">
        <v>0</v>
      </c>
      <c r="CF13" s="29">
        <v>13150.479182122013</v>
      </c>
      <c r="CG13" s="29">
        <v>0</v>
      </c>
      <c r="CH13" s="29">
        <v>-2761.3924940711395</v>
      </c>
      <c r="CI13" s="29">
        <v>768857.52241310733</v>
      </c>
      <c r="CJ13" s="38">
        <f t="shared" si="1"/>
        <v>5920012.9981054114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301020.12739891279</v>
      </c>
      <c r="D14" s="29">
        <v>2020.1319290114288</v>
      </c>
      <c r="E14" s="29">
        <v>171888.14940864447</v>
      </c>
      <c r="F14" s="29">
        <v>77329.727823843306</v>
      </c>
      <c r="G14" s="29">
        <v>410680.96968900255</v>
      </c>
      <c r="H14" s="29">
        <v>51266.145408880649</v>
      </c>
      <c r="I14" s="29">
        <v>29388.673407263159</v>
      </c>
      <c r="J14" s="29">
        <v>74278.760860920345</v>
      </c>
      <c r="K14" s="29">
        <v>14162.977405367878</v>
      </c>
      <c r="L14" s="29">
        <v>485484.46810931893</v>
      </c>
      <c r="M14" s="29">
        <v>114924.75452839411</v>
      </c>
      <c r="N14" s="29">
        <v>22872.216822506642</v>
      </c>
      <c r="O14" s="29">
        <v>109736.51914444052</v>
      </c>
      <c r="P14" s="29">
        <v>238450.35514978733</v>
      </c>
      <c r="Q14" s="29">
        <v>70108.23479017333</v>
      </c>
      <c r="R14" s="29">
        <v>68010.990632580651</v>
      </c>
      <c r="S14" s="29">
        <v>23032.316283063079</v>
      </c>
      <c r="T14" s="29">
        <v>40473.073839649529</v>
      </c>
      <c r="U14" s="29">
        <v>131733.95684602088</v>
      </c>
      <c r="V14" s="29">
        <v>20482.613871188405</v>
      </c>
      <c r="W14" s="29">
        <v>41456.10758438005</v>
      </c>
      <c r="X14" s="29">
        <v>44562.106497650602</v>
      </c>
      <c r="Y14" s="29">
        <v>39805.500257784843</v>
      </c>
      <c r="Z14" s="29">
        <v>814815.22552979598</v>
      </c>
      <c r="AA14" s="29">
        <v>5809.4122286112852</v>
      </c>
      <c r="AB14" s="29">
        <v>14700.942139971949</v>
      </c>
      <c r="AC14" s="29">
        <v>227525.60284578276</v>
      </c>
      <c r="AD14" s="29">
        <v>48669.144512133331</v>
      </c>
      <c r="AE14" s="29">
        <v>314065.89938670595</v>
      </c>
      <c r="AF14" s="29">
        <v>139175.96030829733</v>
      </c>
      <c r="AG14" s="29">
        <v>999038.16280390287</v>
      </c>
      <c r="AH14" s="29">
        <v>58659.295140499606</v>
      </c>
      <c r="AI14" s="29">
        <v>228769.3101978807</v>
      </c>
      <c r="AJ14" s="29">
        <v>26473.978162464013</v>
      </c>
      <c r="AK14" s="29">
        <v>80850.550236325085</v>
      </c>
      <c r="AL14" s="29">
        <v>49348.969393725398</v>
      </c>
      <c r="AM14" s="29">
        <v>17748.032593708143</v>
      </c>
      <c r="AN14" s="29">
        <v>4779.0281650870529</v>
      </c>
      <c r="AO14" s="29">
        <v>18101.283766565841</v>
      </c>
      <c r="AP14" s="29">
        <v>28336.904172050454</v>
      </c>
      <c r="AQ14" s="29">
        <v>26762.029049512756</v>
      </c>
      <c r="AR14" s="29">
        <v>14064.785692441861</v>
      </c>
      <c r="AS14" s="29">
        <v>11344.208381604605</v>
      </c>
      <c r="AT14" s="29">
        <v>18103.979040985298</v>
      </c>
      <c r="AU14" s="29">
        <v>8282.8274762592027</v>
      </c>
      <c r="AV14" s="29">
        <v>32596.090266175088</v>
      </c>
      <c r="AW14" s="29">
        <v>34033.456833713331</v>
      </c>
      <c r="AX14" s="29">
        <v>19971.90573623915</v>
      </c>
      <c r="AY14" s="29">
        <v>31675.786786716886</v>
      </c>
      <c r="AZ14" s="29">
        <v>2648.3531547337316</v>
      </c>
      <c r="BA14" s="29">
        <v>16444.324875702947</v>
      </c>
      <c r="BB14" s="29">
        <v>7094.0808342504042</v>
      </c>
      <c r="BC14" s="29">
        <v>41866.834322061783</v>
      </c>
      <c r="BD14" s="29">
        <v>11544.794910702922</v>
      </c>
      <c r="BE14" s="29">
        <v>1696.2866441471306</v>
      </c>
      <c r="BF14" s="29">
        <v>5676.4867946907643</v>
      </c>
      <c r="BG14" s="29">
        <v>54095.199207347854</v>
      </c>
      <c r="BH14" s="29">
        <v>331749.76239870902</v>
      </c>
      <c r="BI14" s="29">
        <v>2849.1003392261018</v>
      </c>
      <c r="BJ14" s="29">
        <v>146265.69771873756</v>
      </c>
      <c r="BK14" s="29">
        <v>6123.5207846537796</v>
      </c>
      <c r="BL14" s="29">
        <v>136721.88140478704</v>
      </c>
      <c r="BM14" s="29">
        <v>120832.22444549072</v>
      </c>
      <c r="BN14" s="29">
        <v>13983.589710791937</v>
      </c>
      <c r="BO14" s="29">
        <v>12045.119181405769</v>
      </c>
      <c r="BP14" s="29">
        <v>14790.276873886751</v>
      </c>
      <c r="BQ14" s="29">
        <v>30102.156148499802</v>
      </c>
      <c r="BR14" s="29">
        <v>17075.725013851021</v>
      </c>
      <c r="BS14" s="29">
        <v>0</v>
      </c>
      <c r="BT14" s="59">
        <f t="shared" si="0"/>
        <v>6830477.0632996168</v>
      </c>
      <c r="BU14" s="29">
        <v>4674100.7637284659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22.757981475490787</v>
      </c>
      <c r="CE14" s="29">
        <v>0</v>
      </c>
      <c r="CF14" s="29">
        <v>510.44732186006189</v>
      </c>
      <c r="CG14" s="29">
        <v>0</v>
      </c>
      <c r="CH14" s="29">
        <v>-93308.748705523802</v>
      </c>
      <c r="CI14" s="29">
        <v>3853428.5838158946</v>
      </c>
      <c r="CJ14" s="38">
        <f t="shared" si="1"/>
        <v>15265230.86744179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1129049.4474864129</v>
      </c>
      <c r="D15" s="29">
        <v>5768.4010964880217</v>
      </c>
      <c r="E15" s="29">
        <v>15003.129121323544</v>
      </c>
      <c r="F15" s="29">
        <v>19094.492370532567</v>
      </c>
      <c r="G15" s="29">
        <v>219099.90304469719</v>
      </c>
      <c r="H15" s="29">
        <v>185151.63917926472</v>
      </c>
      <c r="I15" s="29">
        <v>37292.370813837086</v>
      </c>
      <c r="J15" s="29">
        <v>65876.435478659754</v>
      </c>
      <c r="K15" s="29">
        <v>95275.223054893591</v>
      </c>
      <c r="L15" s="29">
        <v>15791.570481999517</v>
      </c>
      <c r="M15" s="29">
        <v>561830.67612434644</v>
      </c>
      <c r="N15" s="29">
        <v>46420.169708506757</v>
      </c>
      <c r="O15" s="29">
        <v>279319.56312205642</v>
      </c>
      <c r="P15" s="29">
        <v>106566.12193738724</v>
      </c>
      <c r="Q15" s="29">
        <v>28440.646051332529</v>
      </c>
      <c r="R15" s="29">
        <v>102480.16815794747</v>
      </c>
      <c r="S15" s="29">
        <v>26370.223629991313</v>
      </c>
      <c r="T15" s="29">
        <v>34550.692190011265</v>
      </c>
      <c r="U15" s="29">
        <v>71042.409635871198</v>
      </c>
      <c r="V15" s="29">
        <v>21795.02594765621</v>
      </c>
      <c r="W15" s="29">
        <v>46204.289762582303</v>
      </c>
      <c r="X15" s="29">
        <v>89663.325855158255</v>
      </c>
      <c r="Y15" s="29">
        <v>20187.592086071978</v>
      </c>
      <c r="Z15" s="29">
        <v>10069.645255608852</v>
      </c>
      <c r="AA15" s="29">
        <v>708.94363045050773</v>
      </c>
      <c r="AB15" s="29">
        <v>17140.453106209083</v>
      </c>
      <c r="AC15" s="29">
        <v>457213.06090961024</v>
      </c>
      <c r="AD15" s="29">
        <v>64027.382815026438</v>
      </c>
      <c r="AE15" s="29">
        <v>151061.165091298</v>
      </c>
      <c r="AF15" s="29">
        <v>65233.541642796801</v>
      </c>
      <c r="AG15" s="29">
        <v>12355.406578505326</v>
      </c>
      <c r="AH15" s="29">
        <v>5757.4613403844432</v>
      </c>
      <c r="AI15" s="29">
        <v>5706.1998702989158</v>
      </c>
      <c r="AJ15" s="29">
        <v>5059.2501141714893</v>
      </c>
      <c r="AK15" s="29">
        <v>217.28241988482557</v>
      </c>
      <c r="AL15" s="29">
        <v>17800.336094591243</v>
      </c>
      <c r="AM15" s="29">
        <v>73376.416439235792</v>
      </c>
      <c r="AN15" s="29">
        <v>8872.5550148141119</v>
      </c>
      <c r="AO15" s="29">
        <v>1409.9131549934605</v>
      </c>
      <c r="AP15" s="29">
        <v>4674.6092583494028</v>
      </c>
      <c r="AQ15" s="29">
        <v>7206.2640796766245</v>
      </c>
      <c r="AR15" s="29">
        <v>3847.3464953399071</v>
      </c>
      <c r="AS15" s="29">
        <v>3653.6638477782276</v>
      </c>
      <c r="AT15" s="29">
        <v>938.25403976708139</v>
      </c>
      <c r="AU15" s="29">
        <v>4072.779524057848</v>
      </c>
      <c r="AV15" s="29">
        <v>14270.48487631404</v>
      </c>
      <c r="AW15" s="29">
        <v>1872.8011855596756</v>
      </c>
      <c r="AX15" s="29">
        <v>5122.0611902723904</v>
      </c>
      <c r="AY15" s="29">
        <v>5552.0173386030028</v>
      </c>
      <c r="AZ15" s="29">
        <v>1880.6758325187318</v>
      </c>
      <c r="BA15" s="29">
        <v>4844.7763938572734</v>
      </c>
      <c r="BB15" s="29">
        <v>2807.0838579764172</v>
      </c>
      <c r="BC15" s="29">
        <v>11197.868501854959</v>
      </c>
      <c r="BD15" s="29">
        <v>2581.6055761467405</v>
      </c>
      <c r="BE15" s="29">
        <v>1457.5180631064322</v>
      </c>
      <c r="BF15" s="29">
        <v>567.62606324985018</v>
      </c>
      <c r="BG15" s="29">
        <v>73496.942868726561</v>
      </c>
      <c r="BH15" s="29">
        <v>84798.758802572687</v>
      </c>
      <c r="BI15" s="29">
        <v>3680.6098921977668</v>
      </c>
      <c r="BJ15" s="29">
        <v>96283.102043610939</v>
      </c>
      <c r="BK15" s="29">
        <v>660.64752155619215</v>
      </c>
      <c r="BL15" s="29">
        <v>62537.686800716452</v>
      </c>
      <c r="BM15" s="29">
        <v>32719.673627192798</v>
      </c>
      <c r="BN15" s="29">
        <v>6295.8717785128565</v>
      </c>
      <c r="BO15" s="29">
        <v>4862.0489502081155</v>
      </c>
      <c r="BP15" s="29">
        <v>15984.574514982922</v>
      </c>
      <c r="BQ15" s="29">
        <v>8180.261323083756</v>
      </c>
      <c r="BR15" s="29">
        <v>90059.84797473147</v>
      </c>
      <c r="BS15" s="29">
        <v>0</v>
      </c>
      <c r="BT15" s="59">
        <f t="shared" si="0"/>
        <v>4674389.9920374304</v>
      </c>
      <c r="BU15" s="29">
        <v>942631.84138894617</v>
      </c>
      <c r="BV15" s="29">
        <v>0</v>
      </c>
      <c r="BW15" s="29">
        <v>3062.2131814703871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40586.100459317873</v>
      </c>
      <c r="CE15" s="29">
        <v>0</v>
      </c>
      <c r="CF15" s="29">
        <v>438856.71717682993</v>
      </c>
      <c r="CG15" s="29">
        <v>0</v>
      </c>
      <c r="CH15" s="29">
        <v>162016.57472270407</v>
      </c>
      <c r="CI15" s="29">
        <v>5916843.8692784421</v>
      </c>
      <c r="CJ15" s="38">
        <f t="shared" si="1"/>
        <v>12178387.308245141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31526.575338797724</v>
      </c>
      <c r="D16" s="29">
        <v>4.1425837795935845</v>
      </c>
      <c r="E16" s="29">
        <v>8332.1854624671232</v>
      </c>
      <c r="F16" s="29">
        <v>3.9669076067009348</v>
      </c>
      <c r="G16" s="29">
        <v>6581.448664000708</v>
      </c>
      <c r="H16" s="29">
        <v>51.925003142177474</v>
      </c>
      <c r="I16" s="29">
        <v>33.056927419302454</v>
      </c>
      <c r="J16" s="29">
        <v>123.83446696550078</v>
      </c>
      <c r="K16" s="29">
        <v>21.007474514285342</v>
      </c>
      <c r="L16" s="29">
        <v>27.386796056078204</v>
      </c>
      <c r="M16" s="29">
        <v>1899.1227083483423</v>
      </c>
      <c r="N16" s="29">
        <v>29930.803272595826</v>
      </c>
      <c r="O16" s="29">
        <v>313.64311336412408</v>
      </c>
      <c r="P16" s="29">
        <v>95.053097926955104</v>
      </c>
      <c r="Q16" s="29">
        <v>17.440936317316773</v>
      </c>
      <c r="R16" s="29">
        <v>50.98309084897344</v>
      </c>
      <c r="S16" s="29">
        <v>93.855399037635451</v>
      </c>
      <c r="T16" s="29">
        <v>139.05386001292891</v>
      </c>
      <c r="U16" s="29">
        <v>209.9103684584598</v>
      </c>
      <c r="V16" s="29">
        <v>21.221513707077317</v>
      </c>
      <c r="W16" s="29">
        <v>20.568538471749587</v>
      </c>
      <c r="X16" s="29">
        <v>2676.8257906276526</v>
      </c>
      <c r="Y16" s="29">
        <v>30.9894128091921</v>
      </c>
      <c r="Z16" s="29">
        <v>18.446510221402079</v>
      </c>
      <c r="AA16" s="29">
        <v>2.8633845776608582</v>
      </c>
      <c r="AB16" s="29">
        <v>115.72233098193894</v>
      </c>
      <c r="AC16" s="29">
        <v>851.47806620285883</v>
      </c>
      <c r="AD16" s="29">
        <v>71.571585588705574</v>
      </c>
      <c r="AE16" s="29">
        <v>13169.615346951785</v>
      </c>
      <c r="AF16" s="29">
        <v>472.47439449473865</v>
      </c>
      <c r="AG16" s="29">
        <v>27.75203798263879</v>
      </c>
      <c r="AH16" s="29">
        <v>3.82933330951465</v>
      </c>
      <c r="AI16" s="29">
        <v>31.993636496581498</v>
      </c>
      <c r="AJ16" s="29">
        <v>74.228028448067903</v>
      </c>
      <c r="AK16" s="29">
        <v>7.6663343513220505</v>
      </c>
      <c r="AL16" s="29">
        <v>1039.6408155155618</v>
      </c>
      <c r="AM16" s="29">
        <v>149.76424094460916</v>
      </c>
      <c r="AN16" s="29">
        <v>594.62728002592382</v>
      </c>
      <c r="AO16" s="29">
        <v>18.11914303813673</v>
      </c>
      <c r="AP16" s="29">
        <v>104.8449449520274</v>
      </c>
      <c r="AQ16" s="29">
        <v>74.124390896880783</v>
      </c>
      <c r="AR16" s="29">
        <v>38.028318605538267</v>
      </c>
      <c r="AS16" s="29">
        <v>144.15498410845328</v>
      </c>
      <c r="AT16" s="29">
        <v>12.674941927642536</v>
      </c>
      <c r="AU16" s="29">
        <v>8.8917666915509379</v>
      </c>
      <c r="AV16" s="29">
        <v>0</v>
      </c>
      <c r="AW16" s="29">
        <v>1.9211993620564032</v>
      </c>
      <c r="AX16" s="29">
        <v>1838.7317870265601</v>
      </c>
      <c r="AY16" s="29">
        <v>328.66184760726634</v>
      </c>
      <c r="AZ16" s="29">
        <v>2218.213784909573</v>
      </c>
      <c r="BA16" s="29">
        <v>574.93596483533167</v>
      </c>
      <c r="BB16" s="29">
        <v>206.00035194306636</v>
      </c>
      <c r="BC16" s="29">
        <v>18932.08876209649</v>
      </c>
      <c r="BD16" s="29">
        <v>1295.6328232247104</v>
      </c>
      <c r="BE16" s="29">
        <v>240.69121414637394</v>
      </c>
      <c r="BF16" s="29">
        <v>6.6906591840350877</v>
      </c>
      <c r="BG16" s="29">
        <v>1991.417650342157</v>
      </c>
      <c r="BH16" s="29">
        <v>11105.15919139865</v>
      </c>
      <c r="BI16" s="29">
        <v>216.77034344328013</v>
      </c>
      <c r="BJ16" s="29">
        <v>14710.798371245044</v>
      </c>
      <c r="BK16" s="29">
        <v>1.7093615563450888</v>
      </c>
      <c r="BL16" s="29">
        <v>223451.26935600193</v>
      </c>
      <c r="BM16" s="29">
        <v>12394.689151979104</v>
      </c>
      <c r="BN16" s="29">
        <v>1815.100010487439</v>
      </c>
      <c r="BO16" s="29">
        <v>4213.0975545423789</v>
      </c>
      <c r="BP16" s="29">
        <v>2305.4054345180793</v>
      </c>
      <c r="BQ16" s="29">
        <v>2.1072906300782579</v>
      </c>
      <c r="BR16" s="29">
        <v>247.82518386683711</v>
      </c>
      <c r="BS16" s="29">
        <v>0</v>
      </c>
      <c r="BT16" s="59">
        <f t="shared" si="0"/>
        <v>397336.42983793566</v>
      </c>
      <c r="BU16" s="29">
        <v>193987.88177808785</v>
      </c>
      <c r="BV16" s="29">
        <v>0</v>
      </c>
      <c r="BW16" s="29">
        <v>163312.29947204894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26421.662381168186</v>
      </c>
      <c r="CE16" s="29">
        <v>0</v>
      </c>
      <c r="CF16" s="29">
        <v>150026.39162185919</v>
      </c>
      <c r="CG16" s="29">
        <v>0</v>
      </c>
      <c r="CH16" s="29">
        <v>39806.390864361019</v>
      </c>
      <c r="CI16" s="29">
        <v>3607127.4577157744</v>
      </c>
      <c r="CJ16" s="38">
        <f t="shared" si="1"/>
        <v>4578018.5136712352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50873.673484104169</v>
      </c>
      <c r="D17" s="29">
        <v>11848.025076877819</v>
      </c>
      <c r="E17" s="29">
        <v>29933.236776641785</v>
      </c>
      <c r="F17" s="29">
        <v>11960.842027202421</v>
      </c>
      <c r="G17" s="29">
        <v>289598.40898017748</v>
      </c>
      <c r="H17" s="29">
        <v>83062.894668398003</v>
      </c>
      <c r="I17" s="29">
        <v>12119.895379661037</v>
      </c>
      <c r="J17" s="29">
        <v>105560.44158528553</v>
      </c>
      <c r="K17" s="29">
        <v>21480.663957440036</v>
      </c>
      <c r="L17" s="29">
        <v>5424.532900500094</v>
      </c>
      <c r="M17" s="29">
        <v>138363.68535036626</v>
      </c>
      <c r="N17" s="29">
        <v>23903.302286982591</v>
      </c>
      <c r="O17" s="29">
        <v>217408.61322085143</v>
      </c>
      <c r="P17" s="29">
        <v>68258.946350408165</v>
      </c>
      <c r="Q17" s="29">
        <v>21496.520951321705</v>
      </c>
      <c r="R17" s="29">
        <v>94878.770571042463</v>
      </c>
      <c r="S17" s="29">
        <v>77265.590875008405</v>
      </c>
      <c r="T17" s="29">
        <v>93356.696266871906</v>
      </c>
      <c r="U17" s="29">
        <v>158517.00290366713</v>
      </c>
      <c r="V17" s="29">
        <v>16522.737182824563</v>
      </c>
      <c r="W17" s="29">
        <v>13067.816820339593</v>
      </c>
      <c r="X17" s="29">
        <v>249796.00159318565</v>
      </c>
      <c r="Y17" s="29">
        <v>20852.456982718377</v>
      </c>
      <c r="Z17" s="29">
        <v>5793.1775098648468</v>
      </c>
      <c r="AA17" s="29">
        <v>588.07503882327592</v>
      </c>
      <c r="AB17" s="29">
        <v>2999.2322550837716</v>
      </c>
      <c r="AC17" s="29">
        <v>511537.1971675657</v>
      </c>
      <c r="AD17" s="29">
        <v>284764.84933720459</v>
      </c>
      <c r="AE17" s="29">
        <v>561818.39858481137</v>
      </c>
      <c r="AF17" s="29">
        <v>139662.1701205011</v>
      </c>
      <c r="AG17" s="29">
        <v>47992.39173137577</v>
      </c>
      <c r="AH17" s="29">
        <v>963.48617908985932</v>
      </c>
      <c r="AI17" s="29">
        <v>30871.95357014213</v>
      </c>
      <c r="AJ17" s="29">
        <v>4752.5957778507263</v>
      </c>
      <c r="AK17" s="29">
        <v>447.14089730060942</v>
      </c>
      <c r="AL17" s="29">
        <v>8124.2158767982501</v>
      </c>
      <c r="AM17" s="29">
        <v>14842.456364408827</v>
      </c>
      <c r="AN17" s="29">
        <v>3255.5659951360867</v>
      </c>
      <c r="AO17" s="29">
        <v>2318.5287937681319</v>
      </c>
      <c r="AP17" s="29">
        <v>5150.7767940936128</v>
      </c>
      <c r="AQ17" s="29">
        <v>3585.7511086565746</v>
      </c>
      <c r="AR17" s="29">
        <v>2194.8806624807285</v>
      </c>
      <c r="AS17" s="29">
        <v>9732.6439097026505</v>
      </c>
      <c r="AT17" s="29">
        <v>575.43808109895542</v>
      </c>
      <c r="AU17" s="29">
        <v>2516.4662197609155</v>
      </c>
      <c r="AV17" s="29">
        <v>2011.3521175231328</v>
      </c>
      <c r="AW17" s="29">
        <v>3034.6863622146575</v>
      </c>
      <c r="AX17" s="29">
        <v>2718.7460283655637</v>
      </c>
      <c r="AY17" s="29">
        <v>4088.2031603591959</v>
      </c>
      <c r="AZ17" s="29">
        <v>1377.0706274544204</v>
      </c>
      <c r="BA17" s="29">
        <v>2617.9921053434077</v>
      </c>
      <c r="BB17" s="29">
        <v>1834.3475532443581</v>
      </c>
      <c r="BC17" s="29">
        <v>3024.2823212085582</v>
      </c>
      <c r="BD17" s="29">
        <v>3104.7664110054211</v>
      </c>
      <c r="BE17" s="29">
        <v>442.67210993936868</v>
      </c>
      <c r="BF17" s="29">
        <v>277.70486752565057</v>
      </c>
      <c r="BG17" s="29">
        <v>10105.077228950786</v>
      </c>
      <c r="BH17" s="29">
        <v>57103.298389866468</v>
      </c>
      <c r="BI17" s="29">
        <v>5714.6889516150268</v>
      </c>
      <c r="BJ17" s="29">
        <v>66715.169929688724</v>
      </c>
      <c r="BK17" s="29">
        <v>380.70268328031875</v>
      </c>
      <c r="BL17" s="29">
        <v>21113.96192525396</v>
      </c>
      <c r="BM17" s="29">
        <v>33025.720539844166</v>
      </c>
      <c r="BN17" s="29">
        <v>6493.433329690849</v>
      </c>
      <c r="BO17" s="29">
        <v>4109.893961102347</v>
      </c>
      <c r="BP17" s="29">
        <v>8595.6528878239096</v>
      </c>
      <c r="BQ17" s="29">
        <v>15227.374075176329</v>
      </c>
      <c r="BR17" s="29">
        <v>2617.6728170972865</v>
      </c>
      <c r="BS17" s="29">
        <v>0</v>
      </c>
      <c r="BT17" s="59">
        <f t="shared" si="0"/>
        <v>3715772.6185509679</v>
      </c>
      <c r="BU17" s="29">
        <v>259016.60287690235</v>
      </c>
      <c r="BV17" s="29">
        <v>0</v>
      </c>
      <c r="BW17" s="29">
        <v>3357.1115644252313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90807.374689011558</v>
      </c>
      <c r="CE17" s="29">
        <v>0</v>
      </c>
      <c r="CF17" s="29">
        <v>44763.326306662639</v>
      </c>
      <c r="CG17" s="29">
        <v>0</v>
      </c>
      <c r="CH17" s="29">
        <v>10138.837295733041</v>
      </c>
      <c r="CI17" s="29">
        <v>3298502.9894884066</v>
      </c>
      <c r="CJ17" s="38">
        <f t="shared" si="1"/>
        <v>7422358.8607721087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9117.0698198965802</v>
      </c>
      <c r="D18" s="29">
        <v>769.68188078280809</v>
      </c>
      <c r="E18" s="29">
        <v>754.06086853996521</v>
      </c>
      <c r="F18" s="29">
        <v>21009.798468534667</v>
      </c>
      <c r="G18" s="29">
        <v>147827.04623617698</v>
      </c>
      <c r="H18" s="29">
        <v>2827.8210065046073</v>
      </c>
      <c r="I18" s="29">
        <v>38833.729094795832</v>
      </c>
      <c r="J18" s="29">
        <v>10028.46376545653</v>
      </c>
      <c r="K18" s="29">
        <v>1283.9254445470115</v>
      </c>
      <c r="L18" s="29">
        <v>19622.576883167421</v>
      </c>
      <c r="M18" s="29">
        <v>42636.5946403997</v>
      </c>
      <c r="N18" s="29">
        <v>37503.915538342924</v>
      </c>
      <c r="O18" s="29">
        <v>9863.9647642312375</v>
      </c>
      <c r="P18" s="29">
        <v>568333.22991326917</v>
      </c>
      <c r="Q18" s="29">
        <v>12487.99856855359</v>
      </c>
      <c r="R18" s="29">
        <v>27659.683217659898</v>
      </c>
      <c r="S18" s="29">
        <v>10473.430617686168</v>
      </c>
      <c r="T18" s="29">
        <v>6608.1611280923871</v>
      </c>
      <c r="U18" s="29">
        <v>27324.976883133677</v>
      </c>
      <c r="V18" s="29">
        <v>13569.112641229633</v>
      </c>
      <c r="W18" s="29">
        <v>31213.842220115373</v>
      </c>
      <c r="X18" s="29">
        <v>23676.082225090369</v>
      </c>
      <c r="Y18" s="29">
        <v>17208.623385238836</v>
      </c>
      <c r="Z18" s="29">
        <v>11751.655552076656</v>
      </c>
      <c r="AA18" s="29">
        <v>111.11375637255432</v>
      </c>
      <c r="AB18" s="29">
        <v>414.04746959110724</v>
      </c>
      <c r="AC18" s="29">
        <v>4750945.8895536624</v>
      </c>
      <c r="AD18" s="29">
        <v>8480.6676652973656</v>
      </c>
      <c r="AE18" s="29">
        <v>61341.1663833942</v>
      </c>
      <c r="AF18" s="29">
        <v>4366.7294695692235</v>
      </c>
      <c r="AG18" s="29">
        <v>4766.9212364936029</v>
      </c>
      <c r="AH18" s="29">
        <v>189.06526723487434</v>
      </c>
      <c r="AI18" s="29">
        <v>8208.6159505571559</v>
      </c>
      <c r="AJ18" s="29">
        <v>975.91778233848743</v>
      </c>
      <c r="AK18" s="29">
        <v>89.374574314642587</v>
      </c>
      <c r="AL18" s="29">
        <v>1247.7968284211925</v>
      </c>
      <c r="AM18" s="29">
        <v>1004.8521385188516</v>
      </c>
      <c r="AN18" s="29">
        <v>2477.7072578087827</v>
      </c>
      <c r="AO18" s="29">
        <v>426.05027618531233</v>
      </c>
      <c r="AP18" s="29">
        <v>457.93777065814527</v>
      </c>
      <c r="AQ18" s="29">
        <v>1097.5922309828011</v>
      </c>
      <c r="AR18" s="29">
        <v>672.43186316986612</v>
      </c>
      <c r="AS18" s="29">
        <v>753.36989107367867</v>
      </c>
      <c r="AT18" s="29">
        <v>136.48057229821549</v>
      </c>
      <c r="AU18" s="29">
        <v>804.095672212311</v>
      </c>
      <c r="AV18" s="29">
        <v>125.78149788712213</v>
      </c>
      <c r="AW18" s="29">
        <v>220.1430826459607</v>
      </c>
      <c r="AX18" s="29">
        <v>879.29049931587292</v>
      </c>
      <c r="AY18" s="29">
        <v>907.49382505449682</v>
      </c>
      <c r="AZ18" s="29">
        <v>205.78693703686491</v>
      </c>
      <c r="BA18" s="29">
        <v>580.61802590129275</v>
      </c>
      <c r="BB18" s="29">
        <v>286.70471622550446</v>
      </c>
      <c r="BC18" s="29">
        <v>991.46920776193224</v>
      </c>
      <c r="BD18" s="29">
        <v>277.96576630510697</v>
      </c>
      <c r="BE18" s="29">
        <v>142.96834988310357</v>
      </c>
      <c r="BF18" s="29">
        <v>66.712788217917847</v>
      </c>
      <c r="BG18" s="29">
        <v>2154.5127787732654</v>
      </c>
      <c r="BH18" s="29">
        <v>7195.9707690848372</v>
      </c>
      <c r="BI18" s="29">
        <v>563.89296055744489</v>
      </c>
      <c r="BJ18" s="29">
        <v>8111.4944840848048</v>
      </c>
      <c r="BK18" s="29">
        <v>129.23259371040609</v>
      </c>
      <c r="BL18" s="29">
        <v>3926.4610498550765</v>
      </c>
      <c r="BM18" s="29">
        <v>4229.5145022390534</v>
      </c>
      <c r="BN18" s="29">
        <v>1617.3341847468766</v>
      </c>
      <c r="BO18" s="29">
        <v>1118.7970523621282</v>
      </c>
      <c r="BP18" s="29">
        <v>3536.8525135526206</v>
      </c>
      <c r="BQ18" s="29">
        <v>920.48986069103364</v>
      </c>
      <c r="BR18" s="29">
        <v>232.12199839548057</v>
      </c>
      <c r="BS18" s="29">
        <v>0</v>
      </c>
      <c r="BT18" s="59">
        <f t="shared" si="0"/>
        <v>5979774.877817967</v>
      </c>
      <c r="BU18" s="29">
        <v>316671.80985529994</v>
      </c>
      <c r="BV18" s="29">
        <v>0</v>
      </c>
      <c r="BW18" s="29">
        <v>62.48162017931012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38021.482586125763</v>
      </c>
      <c r="CE18" s="29">
        <v>0</v>
      </c>
      <c r="CF18" s="29">
        <v>87268.843852155522</v>
      </c>
      <c r="CG18" s="29">
        <v>0</v>
      </c>
      <c r="CH18" s="29">
        <v>80016.758747240005</v>
      </c>
      <c r="CI18" s="29">
        <v>2851878.4587875209</v>
      </c>
      <c r="CJ18" s="38">
        <f t="shared" si="1"/>
        <v>9353694.7132664882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17928.951246276149</v>
      </c>
      <c r="D19" s="29">
        <v>51.164004746732843</v>
      </c>
      <c r="E19" s="29">
        <v>1868.8699157084457</v>
      </c>
      <c r="F19" s="29">
        <v>965.78098686178316</v>
      </c>
      <c r="G19" s="29">
        <v>49841.975781785259</v>
      </c>
      <c r="H19" s="29">
        <v>6191.2308226440127</v>
      </c>
      <c r="I19" s="29">
        <v>18132.148852422917</v>
      </c>
      <c r="J19" s="29">
        <v>15057.820234434535</v>
      </c>
      <c r="K19" s="29">
        <v>6105.6834417593191</v>
      </c>
      <c r="L19" s="29">
        <v>561.69585408303476</v>
      </c>
      <c r="M19" s="29">
        <v>6007.5107601517302</v>
      </c>
      <c r="N19" s="29">
        <v>1594.7516540601571</v>
      </c>
      <c r="O19" s="29">
        <v>22688.23016804731</v>
      </c>
      <c r="P19" s="29">
        <v>31257.688219043652</v>
      </c>
      <c r="Q19" s="29">
        <v>381571.15337037604</v>
      </c>
      <c r="R19" s="29">
        <v>529124.31519616512</v>
      </c>
      <c r="S19" s="29">
        <v>81958.539091779952</v>
      </c>
      <c r="T19" s="29">
        <v>125599.88186476839</v>
      </c>
      <c r="U19" s="29">
        <v>425279.5313638277</v>
      </c>
      <c r="V19" s="29">
        <v>95148.878901187112</v>
      </c>
      <c r="W19" s="29">
        <v>303414.82699707965</v>
      </c>
      <c r="X19" s="29">
        <v>83181.746257156308</v>
      </c>
      <c r="Y19" s="29">
        <v>79968.060285142608</v>
      </c>
      <c r="Z19" s="29">
        <v>1066.0663310458322</v>
      </c>
      <c r="AA19" s="29">
        <v>90.25624175116991</v>
      </c>
      <c r="AB19" s="29">
        <v>311.81495986469537</v>
      </c>
      <c r="AC19" s="29">
        <v>352643.01326302224</v>
      </c>
      <c r="AD19" s="29">
        <v>11615.487442018835</v>
      </c>
      <c r="AE19" s="29">
        <v>19890.838494203421</v>
      </c>
      <c r="AF19" s="29">
        <v>2942.6368569034144</v>
      </c>
      <c r="AG19" s="29">
        <v>2702.5897899530746</v>
      </c>
      <c r="AH19" s="29">
        <v>4642.4394209930761</v>
      </c>
      <c r="AI19" s="29">
        <v>2541.2033816692942</v>
      </c>
      <c r="AJ19" s="29">
        <v>705.06445395504784</v>
      </c>
      <c r="AK19" s="29">
        <v>17.951758663278021</v>
      </c>
      <c r="AL19" s="29">
        <v>406.84559050653792</v>
      </c>
      <c r="AM19" s="29">
        <v>2278.3588365802661</v>
      </c>
      <c r="AN19" s="29">
        <v>237.18176760359154</v>
      </c>
      <c r="AO19" s="29">
        <v>86.839114687783137</v>
      </c>
      <c r="AP19" s="29">
        <v>11364.874400218723</v>
      </c>
      <c r="AQ19" s="29">
        <v>557.24433028226645</v>
      </c>
      <c r="AR19" s="29">
        <v>314.14113277598591</v>
      </c>
      <c r="AS19" s="29">
        <v>413.21432072599362</v>
      </c>
      <c r="AT19" s="29">
        <v>49.149212138756354</v>
      </c>
      <c r="AU19" s="29">
        <v>699.48895624552836</v>
      </c>
      <c r="AV19" s="29">
        <v>85.073453515957539</v>
      </c>
      <c r="AW19" s="29">
        <v>109.34226064936094</v>
      </c>
      <c r="AX19" s="29">
        <v>184.25845713623153</v>
      </c>
      <c r="AY19" s="29">
        <v>317.07532893945387</v>
      </c>
      <c r="AZ19" s="29">
        <v>14.602909433081011</v>
      </c>
      <c r="BA19" s="29">
        <v>276.73794240425212</v>
      </c>
      <c r="BB19" s="29">
        <v>1105.1805023714821</v>
      </c>
      <c r="BC19" s="29">
        <v>182.92250928786825</v>
      </c>
      <c r="BD19" s="29">
        <v>425.22494580547607</v>
      </c>
      <c r="BE19" s="29">
        <v>24.854835851701196</v>
      </c>
      <c r="BF19" s="29">
        <v>29.298527739502273</v>
      </c>
      <c r="BG19" s="29">
        <v>577.38155246333088</v>
      </c>
      <c r="BH19" s="29">
        <v>3621.5830228633681</v>
      </c>
      <c r="BI19" s="29">
        <v>473.0766238190796</v>
      </c>
      <c r="BJ19" s="29">
        <v>8207.5147311101719</v>
      </c>
      <c r="BK19" s="29">
        <v>144.54484163576029</v>
      </c>
      <c r="BL19" s="29">
        <v>928.57402672180797</v>
      </c>
      <c r="BM19" s="29">
        <v>926.00034742538946</v>
      </c>
      <c r="BN19" s="29">
        <v>541.63099654429061</v>
      </c>
      <c r="BO19" s="29">
        <v>356.18897150687167</v>
      </c>
      <c r="BP19" s="29">
        <v>1058.07523762455</v>
      </c>
      <c r="BQ19" s="29">
        <v>8577.561746487565</v>
      </c>
      <c r="BR19" s="29">
        <v>232.24994242753127</v>
      </c>
      <c r="BS19" s="29">
        <v>0</v>
      </c>
      <c r="BT19" s="59">
        <f t="shared" si="0"/>
        <v>2727476.0890390803</v>
      </c>
      <c r="BU19" s="29">
        <v>-6048.1434498617</v>
      </c>
      <c r="BV19" s="29">
        <v>0</v>
      </c>
      <c r="BW19" s="29">
        <v>24.201531601688579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237.96326137777243</v>
      </c>
      <c r="CD19" s="29">
        <v>25564.609536675114</v>
      </c>
      <c r="CE19" s="29">
        <v>0</v>
      </c>
      <c r="CF19" s="29">
        <v>20130.036667983572</v>
      </c>
      <c r="CG19" s="29">
        <v>0</v>
      </c>
      <c r="CH19" s="29">
        <v>-12272.633037180938</v>
      </c>
      <c r="CI19" s="29">
        <v>2028664.572059341</v>
      </c>
      <c r="CJ19" s="38">
        <f t="shared" si="1"/>
        <v>4783776.6956090173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357215.15344934043</v>
      </c>
      <c r="D20" s="29">
        <v>23358.750579548836</v>
      </c>
      <c r="E20" s="29">
        <v>10584.262841649994</v>
      </c>
      <c r="F20" s="29">
        <v>5639.424654385728</v>
      </c>
      <c r="G20" s="29">
        <v>689355.60074278107</v>
      </c>
      <c r="H20" s="29">
        <v>35591.439404562887</v>
      </c>
      <c r="I20" s="29">
        <v>78426.047639285127</v>
      </c>
      <c r="J20" s="29">
        <v>10367.664316836188</v>
      </c>
      <c r="K20" s="29">
        <v>12734.087059002837</v>
      </c>
      <c r="L20" s="29">
        <v>6859.2166720780433</v>
      </c>
      <c r="M20" s="29">
        <v>131596.43264758275</v>
      </c>
      <c r="N20" s="29">
        <v>10482.764061717964</v>
      </c>
      <c r="O20" s="29">
        <v>36789.830236108421</v>
      </c>
      <c r="P20" s="29">
        <v>65445.504418630779</v>
      </c>
      <c r="Q20" s="29">
        <v>85921.845937965845</v>
      </c>
      <c r="R20" s="29">
        <v>418493.4635914113</v>
      </c>
      <c r="S20" s="29">
        <v>125740.65367629618</v>
      </c>
      <c r="T20" s="29">
        <v>116999.16424358002</v>
      </c>
      <c r="U20" s="29">
        <v>627965.12629055989</v>
      </c>
      <c r="V20" s="29">
        <v>110451.20551344058</v>
      </c>
      <c r="W20" s="29">
        <v>339821.28374577157</v>
      </c>
      <c r="X20" s="29">
        <v>97387.349188216816</v>
      </c>
      <c r="Y20" s="29">
        <v>99785.382293870061</v>
      </c>
      <c r="Z20" s="29">
        <v>9919.9566708749844</v>
      </c>
      <c r="AA20" s="29">
        <v>8189.2312931479628</v>
      </c>
      <c r="AB20" s="29">
        <v>3267.4653370543765</v>
      </c>
      <c r="AC20" s="29">
        <v>1942464.0947559054</v>
      </c>
      <c r="AD20" s="29">
        <v>60128.768416706618</v>
      </c>
      <c r="AE20" s="29">
        <v>455735.60681813711</v>
      </c>
      <c r="AF20" s="29">
        <v>27380.89189088401</v>
      </c>
      <c r="AG20" s="29">
        <v>14192.980857759112</v>
      </c>
      <c r="AH20" s="29">
        <v>7490.3437994426304</v>
      </c>
      <c r="AI20" s="29">
        <v>6566.1467937937432</v>
      </c>
      <c r="AJ20" s="29">
        <v>4027.9451806249117</v>
      </c>
      <c r="AK20" s="29">
        <v>190.01364114695173</v>
      </c>
      <c r="AL20" s="29">
        <v>4206.7024091813128</v>
      </c>
      <c r="AM20" s="29">
        <v>8506.9436220346706</v>
      </c>
      <c r="AN20" s="29">
        <v>1896.0119219202516</v>
      </c>
      <c r="AO20" s="29">
        <v>882.29074366004318</v>
      </c>
      <c r="AP20" s="29">
        <v>22177.791289417521</v>
      </c>
      <c r="AQ20" s="29">
        <v>10585.288149529835</v>
      </c>
      <c r="AR20" s="29">
        <v>3345.6386248972281</v>
      </c>
      <c r="AS20" s="29">
        <v>6627.8150931816044</v>
      </c>
      <c r="AT20" s="29">
        <v>1179.6323832149433</v>
      </c>
      <c r="AU20" s="29">
        <v>8700.2345400663708</v>
      </c>
      <c r="AV20" s="29">
        <v>9932.3065430616061</v>
      </c>
      <c r="AW20" s="29">
        <v>11342.08395890075</v>
      </c>
      <c r="AX20" s="29">
        <v>3846.8520768299877</v>
      </c>
      <c r="AY20" s="29">
        <v>5391.0076615320022</v>
      </c>
      <c r="AZ20" s="29">
        <v>495.63395817295276</v>
      </c>
      <c r="BA20" s="29">
        <v>1781.7870612024519</v>
      </c>
      <c r="BB20" s="29">
        <v>2268.6839665484995</v>
      </c>
      <c r="BC20" s="29">
        <v>2127.0412001698187</v>
      </c>
      <c r="BD20" s="29">
        <v>2465.7183666663605</v>
      </c>
      <c r="BE20" s="29">
        <v>540.71705278145123</v>
      </c>
      <c r="BF20" s="29">
        <v>405.33287695292245</v>
      </c>
      <c r="BG20" s="29">
        <v>35466.578422219805</v>
      </c>
      <c r="BH20" s="29">
        <v>52970.008826214966</v>
      </c>
      <c r="BI20" s="29">
        <v>1860.5692621453284</v>
      </c>
      <c r="BJ20" s="29">
        <v>37039.77764548103</v>
      </c>
      <c r="BK20" s="29">
        <v>1546.1345144684749</v>
      </c>
      <c r="BL20" s="29">
        <v>10272.66587353748</v>
      </c>
      <c r="BM20" s="29">
        <v>17583.122350623838</v>
      </c>
      <c r="BN20" s="29">
        <v>4170.373467719025</v>
      </c>
      <c r="BO20" s="29">
        <v>2799.5315634279582</v>
      </c>
      <c r="BP20" s="29">
        <v>8749.7701508386126</v>
      </c>
      <c r="BQ20" s="29">
        <v>7597.7177423954008</v>
      </c>
      <c r="BR20" s="29">
        <v>1342.1418777847139</v>
      </c>
      <c r="BS20" s="29">
        <v>0</v>
      </c>
      <c r="BT20" s="59">
        <f t="shared" si="0"/>
        <v>6326669.0038568815</v>
      </c>
      <c r="BU20" s="29">
        <v>169529.01033758247</v>
      </c>
      <c r="BV20" s="29">
        <v>0</v>
      </c>
      <c r="BW20" s="29">
        <v>4443.8744340621652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12876.575622836828</v>
      </c>
      <c r="CD20" s="29">
        <v>549520.49424179946</v>
      </c>
      <c r="CE20" s="29">
        <v>0</v>
      </c>
      <c r="CF20" s="29">
        <v>58327.652432960909</v>
      </c>
      <c r="CG20" s="29">
        <v>0</v>
      </c>
      <c r="CH20" s="29">
        <v>8302.1397381395273</v>
      </c>
      <c r="CI20" s="29">
        <v>4364640.7647771342</v>
      </c>
      <c r="CJ20" s="38">
        <f t="shared" si="1"/>
        <v>11494309.515441397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28927.187359357449</v>
      </c>
      <c r="D21" s="29">
        <v>4751.9454006772448</v>
      </c>
      <c r="E21" s="29">
        <v>3255.8240714207859</v>
      </c>
      <c r="F21" s="29">
        <v>3324.4376611852181</v>
      </c>
      <c r="G21" s="29">
        <v>36387.04409888442</v>
      </c>
      <c r="H21" s="29">
        <v>6538.522998955078</v>
      </c>
      <c r="I21" s="29">
        <v>4078.0205001135819</v>
      </c>
      <c r="J21" s="29">
        <v>10488.15876633177</v>
      </c>
      <c r="K21" s="29">
        <v>7256.7697356306526</v>
      </c>
      <c r="L21" s="29">
        <v>2682.828742303725</v>
      </c>
      <c r="M21" s="29">
        <v>9049.9549352699596</v>
      </c>
      <c r="N21" s="29">
        <v>8949.7095947065136</v>
      </c>
      <c r="O21" s="29">
        <v>6969.4709544783218</v>
      </c>
      <c r="P21" s="29">
        <v>10303.126188775157</v>
      </c>
      <c r="Q21" s="29">
        <v>11126.773900953482</v>
      </c>
      <c r="R21" s="29">
        <v>32271.852628902576</v>
      </c>
      <c r="S21" s="29">
        <v>333916.98758617433</v>
      </c>
      <c r="T21" s="29">
        <v>60078.55590803636</v>
      </c>
      <c r="U21" s="29">
        <v>125138.92168321557</v>
      </c>
      <c r="V21" s="29">
        <v>21721.089773787069</v>
      </c>
      <c r="W21" s="29">
        <v>57533.127319554427</v>
      </c>
      <c r="X21" s="29">
        <v>42836.784152207947</v>
      </c>
      <c r="Y21" s="29">
        <v>27067.49124094165</v>
      </c>
      <c r="Z21" s="29">
        <v>6266.4808115050855</v>
      </c>
      <c r="AA21" s="29">
        <v>571.08483644052649</v>
      </c>
      <c r="AB21" s="29">
        <v>6254.0754056915957</v>
      </c>
      <c r="AC21" s="29">
        <v>311292.73777713964</v>
      </c>
      <c r="AD21" s="29">
        <v>33982.278617469739</v>
      </c>
      <c r="AE21" s="29">
        <v>51274.174473002829</v>
      </c>
      <c r="AF21" s="29">
        <v>11563.113279068617</v>
      </c>
      <c r="AG21" s="29">
        <v>7049.1815339015557</v>
      </c>
      <c r="AH21" s="29">
        <v>2291.1479774053505</v>
      </c>
      <c r="AI21" s="29">
        <v>9285.9064371338936</v>
      </c>
      <c r="AJ21" s="29">
        <v>2699.6325808587349</v>
      </c>
      <c r="AK21" s="29">
        <v>1182.4577893809681</v>
      </c>
      <c r="AL21" s="29">
        <v>1996.5424132964151</v>
      </c>
      <c r="AM21" s="29">
        <v>5614.5423493149292</v>
      </c>
      <c r="AN21" s="29">
        <v>4943.3998155901663</v>
      </c>
      <c r="AO21" s="29">
        <v>5840.1542377501064</v>
      </c>
      <c r="AP21" s="29">
        <v>5077.5954701066803</v>
      </c>
      <c r="AQ21" s="29">
        <v>3843.7537316539451</v>
      </c>
      <c r="AR21" s="29">
        <v>1686.3925847177813</v>
      </c>
      <c r="AS21" s="29">
        <v>6566.4286898761857</v>
      </c>
      <c r="AT21" s="29">
        <v>467.33812974821944</v>
      </c>
      <c r="AU21" s="29">
        <v>2952.199525575968</v>
      </c>
      <c r="AV21" s="29">
        <v>143.36458740282393</v>
      </c>
      <c r="AW21" s="29">
        <v>193.5083858857455</v>
      </c>
      <c r="AX21" s="29">
        <v>2493.5319616268553</v>
      </c>
      <c r="AY21" s="29">
        <v>2509.29316283761</v>
      </c>
      <c r="AZ21" s="29">
        <v>674.25710122918804</v>
      </c>
      <c r="BA21" s="29">
        <v>927.6887623779744</v>
      </c>
      <c r="BB21" s="29">
        <v>858.84489153220784</v>
      </c>
      <c r="BC21" s="29">
        <v>2054.0667079611026</v>
      </c>
      <c r="BD21" s="29">
        <v>1885.6916796462899</v>
      </c>
      <c r="BE21" s="29">
        <v>1159.9460162488874</v>
      </c>
      <c r="BF21" s="29">
        <v>380.41995138987306</v>
      </c>
      <c r="BG21" s="29">
        <v>20598.496752141706</v>
      </c>
      <c r="BH21" s="29">
        <v>28231.426124501275</v>
      </c>
      <c r="BI21" s="29">
        <v>2302.4983851632132</v>
      </c>
      <c r="BJ21" s="29">
        <v>13123.161842744496</v>
      </c>
      <c r="BK21" s="29">
        <v>868.64316897604988</v>
      </c>
      <c r="BL21" s="29">
        <v>2188.3752257658534</v>
      </c>
      <c r="BM21" s="29">
        <v>1425.2002090684546</v>
      </c>
      <c r="BN21" s="29">
        <v>3019.1391346568316</v>
      </c>
      <c r="BO21" s="29">
        <v>2622.6249630182783</v>
      </c>
      <c r="BP21" s="29">
        <v>4554.2341767522921</v>
      </c>
      <c r="BQ21" s="29">
        <v>19861.996101539004</v>
      </c>
      <c r="BR21" s="29">
        <v>13693.132074010453</v>
      </c>
      <c r="BS21" s="29">
        <v>0</v>
      </c>
      <c r="BT21" s="59">
        <f t="shared" si="0"/>
        <v>1463124.7450349692</v>
      </c>
      <c r="BU21" s="29">
        <v>89769.053605238878</v>
      </c>
      <c r="BV21" s="29">
        <v>0</v>
      </c>
      <c r="BW21" s="29">
        <v>44167.421612816703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5.1902103718416104</v>
      </c>
      <c r="CD21" s="29">
        <v>1140581.8880782623</v>
      </c>
      <c r="CE21" s="29">
        <v>0</v>
      </c>
      <c r="CF21" s="29">
        <v>477708.33924112801</v>
      </c>
      <c r="CG21" s="29">
        <v>0</v>
      </c>
      <c r="CH21" s="29">
        <v>46326.963273806701</v>
      </c>
      <c r="CI21" s="29">
        <v>5442437.4725599289</v>
      </c>
      <c r="CJ21" s="38">
        <f t="shared" si="1"/>
        <v>8704121.0736165214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43225.434424046725</v>
      </c>
      <c r="D22" s="29">
        <v>5874.3399890149194</v>
      </c>
      <c r="E22" s="29">
        <v>4231.0474442359591</v>
      </c>
      <c r="F22" s="29">
        <v>6818.8473007820512</v>
      </c>
      <c r="G22" s="29">
        <v>75696.774144737763</v>
      </c>
      <c r="H22" s="29">
        <v>9890.7353730529048</v>
      </c>
      <c r="I22" s="29">
        <v>5779.7470236668423</v>
      </c>
      <c r="J22" s="29">
        <v>12106.461111039542</v>
      </c>
      <c r="K22" s="29">
        <v>7152.00574814212</v>
      </c>
      <c r="L22" s="29">
        <v>5755.8861948975773</v>
      </c>
      <c r="M22" s="29">
        <v>18003.0626415724</v>
      </c>
      <c r="N22" s="29">
        <v>4867.2119287301302</v>
      </c>
      <c r="O22" s="29">
        <v>7942.3070167425249</v>
      </c>
      <c r="P22" s="29">
        <v>17732.446119713095</v>
      </c>
      <c r="Q22" s="29">
        <v>15904.096150840367</v>
      </c>
      <c r="R22" s="29">
        <v>45677.448895921159</v>
      </c>
      <c r="S22" s="29">
        <v>129828.92715671724</v>
      </c>
      <c r="T22" s="29">
        <v>220534.92230615212</v>
      </c>
      <c r="U22" s="29">
        <v>218293.23505587329</v>
      </c>
      <c r="V22" s="29">
        <v>27775.094860834994</v>
      </c>
      <c r="W22" s="29">
        <v>43557.233045998633</v>
      </c>
      <c r="X22" s="29">
        <v>22151.973797131526</v>
      </c>
      <c r="Y22" s="29">
        <v>18836.300307198057</v>
      </c>
      <c r="Z22" s="29">
        <v>13456.498269451957</v>
      </c>
      <c r="AA22" s="29">
        <v>941.77362767994191</v>
      </c>
      <c r="AB22" s="29">
        <v>10676.850684109195</v>
      </c>
      <c r="AC22" s="29">
        <v>742782.97762525349</v>
      </c>
      <c r="AD22" s="29">
        <v>62373.056824074039</v>
      </c>
      <c r="AE22" s="29">
        <v>156314.58754825059</v>
      </c>
      <c r="AF22" s="29">
        <v>25822.081576483131</v>
      </c>
      <c r="AG22" s="29">
        <v>16978.642257140371</v>
      </c>
      <c r="AH22" s="29">
        <v>2754.9563041921592</v>
      </c>
      <c r="AI22" s="29">
        <v>11255.162873178848</v>
      </c>
      <c r="AJ22" s="29">
        <v>7344.9003222925494</v>
      </c>
      <c r="AK22" s="29">
        <v>1106.8954032995214</v>
      </c>
      <c r="AL22" s="29">
        <v>4983.8321551556382</v>
      </c>
      <c r="AM22" s="29">
        <v>8430.3125816380489</v>
      </c>
      <c r="AN22" s="29">
        <v>4060.6454300848877</v>
      </c>
      <c r="AO22" s="29">
        <v>5335.1697061663772</v>
      </c>
      <c r="AP22" s="29">
        <v>7456.691655991548</v>
      </c>
      <c r="AQ22" s="29">
        <v>6831.7656171858489</v>
      </c>
      <c r="AR22" s="29">
        <v>3727.2021138285322</v>
      </c>
      <c r="AS22" s="29">
        <v>6792.067118213462</v>
      </c>
      <c r="AT22" s="29">
        <v>1066.7942012333324</v>
      </c>
      <c r="AU22" s="29">
        <v>7610.8701631423337</v>
      </c>
      <c r="AV22" s="29">
        <v>828.85402530586475</v>
      </c>
      <c r="AW22" s="29">
        <v>1525.7973298106463</v>
      </c>
      <c r="AX22" s="29">
        <v>5819.4324173025598</v>
      </c>
      <c r="AY22" s="29">
        <v>5339.5770191630254</v>
      </c>
      <c r="AZ22" s="29">
        <v>263.42352013082484</v>
      </c>
      <c r="BA22" s="29">
        <v>2542.1545924928851</v>
      </c>
      <c r="BB22" s="29">
        <v>1648.5037697642003</v>
      </c>
      <c r="BC22" s="29">
        <v>4378.1031459651194</v>
      </c>
      <c r="BD22" s="29">
        <v>3655.8232418666303</v>
      </c>
      <c r="BE22" s="29">
        <v>1153.5262570364093</v>
      </c>
      <c r="BF22" s="29">
        <v>496.7328018295097</v>
      </c>
      <c r="BG22" s="29">
        <v>23228.481625421471</v>
      </c>
      <c r="BH22" s="29">
        <v>68231.184507138125</v>
      </c>
      <c r="BI22" s="29">
        <v>2728.988522550761</v>
      </c>
      <c r="BJ22" s="29">
        <v>34744.298426322406</v>
      </c>
      <c r="BK22" s="29">
        <v>2074.167442868018</v>
      </c>
      <c r="BL22" s="29">
        <v>10024.497525683717</v>
      </c>
      <c r="BM22" s="29">
        <v>4878.2483241324726</v>
      </c>
      <c r="BN22" s="29">
        <v>5770.3738764915233</v>
      </c>
      <c r="BO22" s="29">
        <v>4338.8121344782612</v>
      </c>
      <c r="BP22" s="29">
        <v>13395.99075430105</v>
      </c>
      <c r="BQ22" s="29">
        <v>13712.182368843056</v>
      </c>
      <c r="BR22" s="29">
        <v>13934.094293799955</v>
      </c>
      <c r="BS22" s="29">
        <v>0</v>
      </c>
      <c r="BT22" s="59">
        <f t="shared" si="0"/>
        <v>2300452.520017786</v>
      </c>
      <c r="BU22" s="29">
        <v>602914.85701561428</v>
      </c>
      <c r="BV22" s="29">
        <v>0</v>
      </c>
      <c r="BW22" s="29">
        <v>1899.7695657679053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71.403419723483097</v>
      </c>
      <c r="CD22" s="29">
        <v>498819.13790493971</v>
      </c>
      <c r="CE22" s="29">
        <v>0</v>
      </c>
      <c r="CF22" s="29">
        <v>196598.72510299212</v>
      </c>
      <c r="CG22" s="29">
        <v>0</v>
      </c>
      <c r="CH22" s="29">
        <v>66033.211894192646</v>
      </c>
      <c r="CI22" s="29">
        <v>2733698.807824323</v>
      </c>
      <c r="CJ22" s="38">
        <f t="shared" si="1"/>
        <v>6400488.4327453393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155409.58125749364</v>
      </c>
      <c r="D23" s="29">
        <v>14110.13025845666</v>
      </c>
      <c r="E23" s="29">
        <v>5564.3247417109005</v>
      </c>
      <c r="F23" s="29">
        <v>10516.268608349716</v>
      </c>
      <c r="G23" s="29">
        <v>115817.81082739124</v>
      </c>
      <c r="H23" s="29">
        <v>18734.939351578654</v>
      </c>
      <c r="I23" s="29">
        <v>11976.398741206644</v>
      </c>
      <c r="J23" s="29">
        <v>20694.298011132043</v>
      </c>
      <c r="K23" s="29">
        <v>9180.7672277418242</v>
      </c>
      <c r="L23" s="29">
        <v>8066.9566288675924</v>
      </c>
      <c r="M23" s="29">
        <v>47966.5943046951</v>
      </c>
      <c r="N23" s="29">
        <v>8300.4032686847877</v>
      </c>
      <c r="O23" s="29">
        <v>17440.546286983488</v>
      </c>
      <c r="P23" s="29">
        <v>28565.008736640742</v>
      </c>
      <c r="Q23" s="29">
        <v>56239.203260475988</v>
      </c>
      <c r="R23" s="29">
        <v>187737.34969199292</v>
      </c>
      <c r="S23" s="29">
        <v>95120.327615735208</v>
      </c>
      <c r="T23" s="29">
        <v>146749.24550274282</v>
      </c>
      <c r="U23" s="29">
        <v>1119971.5528868223</v>
      </c>
      <c r="V23" s="29">
        <v>99295.154381084867</v>
      </c>
      <c r="W23" s="29">
        <v>271495.04272849177</v>
      </c>
      <c r="X23" s="29">
        <v>40349.006280116002</v>
      </c>
      <c r="Y23" s="29">
        <v>114494.59942324329</v>
      </c>
      <c r="Z23" s="29">
        <v>20148.888180833135</v>
      </c>
      <c r="AA23" s="29">
        <v>2407.4093511556871</v>
      </c>
      <c r="AB23" s="29">
        <v>6756.5137788290021</v>
      </c>
      <c r="AC23" s="29">
        <v>1608801.6136870603</v>
      </c>
      <c r="AD23" s="29">
        <v>162602.36524549976</v>
      </c>
      <c r="AE23" s="29">
        <v>259637.22614955681</v>
      </c>
      <c r="AF23" s="29">
        <v>27889.192480218866</v>
      </c>
      <c r="AG23" s="29">
        <v>13655.944530520304</v>
      </c>
      <c r="AH23" s="29">
        <v>12768.854749331698</v>
      </c>
      <c r="AI23" s="29">
        <v>16841.500036742556</v>
      </c>
      <c r="AJ23" s="29">
        <v>6744.3442255289501</v>
      </c>
      <c r="AK23" s="29">
        <v>720.23559224252256</v>
      </c>
      <c r="AL23" s="29">
        <v>7961.6690564364726</v>
      </c>
      <c r="AM23" s="29">
        <v>12610.002511717323</v>
      </c>
      <c r="AN23" s="29">
        <v>33982.17265901756</v>
      </c>
      <c r="AO23" s="29">
        <v>3029.0714663947688</v>
      </c>
      <c r="AP23" s="29">
        <v>41333.298175853794</v>
      </c>
      <c r="AQ23" s="29">
        <v>9716.7010967144561</v>
      </c>
      <c r="AR23" s="29">
        <v>5692.4781742679079</v>
      </c>
      <c r="AS23" s="29">
        <v>5064.3202300724042</v>
      </c>
      <c r="AT23" s="29">
        <v>1554.7576981495463</v>
      </c>
      <c r="AU23" s="29">
        <v>10822.567306655841</v>
      </c>
      <c r="AV23" s="29">
        <v>5253.0394979272387</v>
      </c>
      <c r="AW23" s="29">
        <v>5912.6641903298196</v>
      </c>
      <c r="AX23" s="29">
        <v>11880.49300420034</v>
      </c>
      <c r="AY23" s="29">
        <v>8084.9730722375061</v>
      </c>
      <c r="AZ23" s="29">
        <v>477.40062630872916</v>
      </c>
      <c r="BA23" s="29">
        <v>3943.9854273323908</v>
      </c>
      <c r="BB23" s="29">
        <v>25070.646682511597</v>
      </c>
      <c r="BC23" s="29">
        <v>8145.0267606920315</v>
      </c>
      <c r="BD23" s="29">
        <v>4737.1370888962465</v>
      </c>
      <c r="BE23" s="29">
        <v>2518.0101007651965</v>
      </c>
      <c r="BF23" s="29">
        <v>503.22900398276801</v>
      </c>
      <c r="BG23" s="29">
        <v>65174.362596298917</v>
      </c>
      <c r="BH23" s="29">
        <v>74816.123931117487</v>
      </c>
      <c r="BI23" s="29">
        <v>3685.2207475391115</v>
      </c>
      <c r="BJ23" s="29">
        <v>51273.617567369402</v>
      </c>
      <c r="BK23" s="29">
        <v>3149.8966565535557</v>
      </c>
      <c r="BL23" s="29">
        <v>9877.8492479775341</v>
      </c>
      <c r="BM23" s="29">
        <v>5888.0736422682603</v>
      </c>
      <c r="BN23" s="29">
        <v>19763.625908226753</v>
      </c>
      <c r="BO23" s="29">
        <v>14210.505238972091</v>
      </c>
      <c r="BP23" s="29">
        <v>18939.867096009297</v>
      </c>
      <c r="BQ23" s="29">
        <v>15264.755919680149</v>
      </c>
      <c r="BR23" s="29">
        <v>10588.253280265162</v>
      </c>
      <c r="BS23" s="29">
        <v>0</v>
      </c>
      <c r="BT23" s="59">
        <f t="shared" si="0"/>
        <v>5243695.3936918937</v>
      </c>
      <c r="BU23" s="29">
        <v>167311.05132633061</v>
      </c>
      <c r="BV23" s="29">
        <v>0</v>
      </c>
      <c r="BW23" s="29">
        <v>78.249631593555947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71310.761981599295</v>
      </c>
      <c r="CD23" s="29">
        <v>4876813.4366361657</v>
      </c>
      <c r="CE23" s="29">
        <v>0</v>
      </c>
      <c r="CF23" s="29">
        <v>570145.39481829514</v>
      </c>
      <c r="CG23" s="29">
        <v>0</v>
      </c>
      <c r="CH23" s="29">
        <v>50621.034846652161</v>
      </c>
      <c r="CI23" s="29">
        <v>10834369.910404351</v>
      </c>
      <c r="CJ23" s="38">
        <f t="shared" si="1"/>
        <v>21814345.233336881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26378.280560069525</v>
      </c>
      <c r="D24" s="29">
        <v>5806.4767243091765</v>
      </c>
      <c r="E24" s="29">
        <v>15939.887730126044</v>
      </c>
      <c r="F24" s="29">
        <v>3054.3938109577593</v>
      </c>
      <c r="G24" s="29">
        <v>31990.838736260434</v>
      </c>
      <c r="H24" s="29">
        <v>4124.2798291309955</v>
      </c>
      <c r="I24" s="29">
        <v>2825.2423081730476</v>
      </c>
      <c r="J24" s="29">
        <v>5398.6422709566814</v>
      </c>
      <c r="K24" s="29">
        <v>2939.7588289793193</v>
      </c>
      <c r="L24" s="29">
        <v>2288.7688004759493</v>
      </c>
      <c r="M24" s="29">
        <v>7758.2217223949083</v>
      </c>
      <c r="N24" s="29">
        <v>2415.0941375511043</v>
      </c>
      <c r="O24" s="29">
        <v>10552.427988359686</v>
      </c>
      <c r="P24" s="29">
        <v>7761.7608784541926</v>
      </c>
      <c r="Q24" s="29">
        <v>10129.896425889694</v>
      </c>
      <c r="R24" s="29">
        <v>27788.981343387561</v>
      </c>
      <c r="S24" s="29">
        <v>9980.8787354611013</v>
      </c>
      <c r="T24" s="29">
        <v>10521.824313620084</v>
      </c>
      <c r="U24" s="29">
        <v>66882.582721979052</v>
      </c>
      <c r="V24" s="29">
        <v>208943.82115015286</v>
      </c>
      <c r="W24" s="29">
        <v>314186.44704439287</v>
      </c>
      <c r="X24" s="29">
        <v>19391.745898740948</v>
      </c>
      <c r="Y24" s="29">
        <v>14546.250307609616</v>
      </c>
      <c r="Z24" s="29">
        <v>5522.7866826500704</v>
      </c>
      <c r="AA24" s="29">
        <v>505.07861778222457</v>
      </c>
      <c r="AB24" s="29">
        <v>1479.5202074402519</v>
      </c>
      <c r="AC24" s="29">
        <v>41389.932536147629</v>
      </c>
      <c r="AD24" s="29">
        <v>257224.72480339638</v>
      </c>
      <c r="AE24" s="29">
        <v>88089.265065833693</v>
      </c>
      <c r="AF24" s="29">
        <v>11993.004090794748</v>
      </c>
      <c r="AG24" s="29">
        <v>87413.825725927396</v>
      </c>
      <c r="AH24" s="29">
        <v>17782.164325745624</v>
      </c>
      <c r="AI24" s="29">
        <v>2491.038113276813</v>
      </c>
      <c r="AJ24" s="29">
        <v>5405.7547448330988</v>
      </c>
      <c r="AK24" s="29">
        <v>163.36117973618596</v>
      </c>
      <c r="AL24" s="29">
        <v>2283.7370547717296</v>
      </c>
      <c r="AM24" s="29">
        <v>3111.7110308154611</v>
      </c>
      <c r="AN24" s="29">
        <v>1075.8984392458722</v>
      </c>
      <c r="AO24" s="29">
        <v>852.31193587942289</v>
      </c>
      <c r="AP24" s="29">
        <v>5383.5733792333185</v>
      </c>
      <c r="AQ24" s="29">
        <v>2826.1517770403766</v>
      </c>
      <c r="AR24" s="29">
        <v>1502.3831759118307</v>
      </c>
      <c r="AS24" s="29">
        <v>2459.7224570008389</v>
      </c>
      <c r="AT24" s="29">
        <v>350.31295846085879</v>
      </c>
      <c r="AU24" s="29">
        <v>3288.272549010846</v>
      </c>
      <c r="AV24" s="29">
        <v>453.12372300153748</v>
      </c>
      <c r="AW24" s="29">
        <v>782.67694434017631</v>
      </c>
      <c r="AX24" s="29">
        <v>2186.3062747557756</v>
      </c>
      <c r="AY24" s="29">
        <v>1825.5702039209391</v>
      </c>
      <c r="AZ24" s="29">
        <v>93.930063597895341</v>
      </c>
      <c r="BA24" s="29">
        <v>856.99494611083571</v>
      </c>
      <c r="BB24" s="29">
        <v>584.06800443778297</v>
      </c>
      <c r="BC24" s="29">
        <v>1594.1538257369566</v>
      </c>
      <c r="BD24" s="29">
        <v>3484.0093251444769</v>
      </c>
      <c r="BE24" s="29">
        <v>496.74053566467956</v>
      </c>
      <c r="BF24" s="29">
        <v>283.77125972700071</v>
      </c>
      <c r="BG24" s="29">
        <v>14737.033708389343</v>
      </c>
      <c r="BH24" s="29">
        <v>16337.575318334217</v>
      </c>
      <c r="BI24" s="29">
        <v>402.23424968205342</v>
      </c>
      <c r="BJ24" s="29">
        <v>10647.925009142369</v>
      </c>
      <c r="BK24" s="29">
        <v>1053.84260624078</v>
      </c>
      <c r="BL24" s="29">
        <v>2628.3564005578846</v>
      </c>
      <c r="BM24" s="29">
        <v>1245.8007047669939</v>
      </c>
      <c r="BN24" s="29">
        <v>2335.5481137489614</v>
      </c>
      <c r="BO24" s="29">
        <v>1602.9077857212039</v>
      </c>
      <c r="BP24" s="29">
        <v>4901.9975774277564</v>
      </c>
      <c r="BQ24" s="29">
        <v>2047.6939700825985</v>
      </c>
      <c r="BR24" s="29">
        <v>3855.6112156177328</v>
      </c>
      <c r="BS24" s="29">
        <v>0</v>
      </c>
      <c r="BT24" s="59">
        <f t="shared" si="0"/>
        <v>1428638.9048845167</v>
      </c>
      <c r="BU24" s="29">
        <v>175080.86449630547</v>
      </c>
      <c r="BV24" s="29">
        <v>0</v>
      </c>
      <c r="BW24" s="29">
        <v>17.819701231216026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519172.75398768747</v>
      </c>
      <c r="CD24" s="29">
        <v>43191.285193732649</v>
      </c>
      <c r="CE24" s="29">
        <v>0</v>
      </c>
      <c r="CF24" s="29">
        <v>11233.938036384667</v>
      </c>
      <c r="CG24" s="29">
        <v>0</v>
      </c>
      <c r="CH24" s="29">
        <v>-97990.309154273404</v>
      </c>
      <c r="CI24" s="29">
        <v>1629470.8536571364</v>
      </c>
      <c r="CJ24" s="38">
        <f t="shared" si="1"/>
        <v>3708816.1108027212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3618.5073985435465</v>
      </c>
      <c r="D25" s="29">
        <v>504.11036171519805</v>
      </c>
      <c r="E25" s="29">
        <v>36450.508456214804</v>
      </c>
      <c r="F25" s="29">
        <v>305.93866565663882</v>
      </c>
      <c r="G25" s="29">
        <v>3133.6769419961461</v>
      </c>
      <c r="H25" s="29">
        <v>578.85116604432756</v>
      </c>
      <c r="I25" s="29">
        <v>347.32831022767391</v>
      </c>
      <c r="J25" s="29">
        <v>4320.2603895268094</v>
      </c>
      <c r="K25" s="29">
        <v>927.10773163851854</v>
      </c>
      <c r="L25" s="29">
        <v>330.97426181156067</v>
      </c>
      <c r="M25" s="29">
        <v>2616.9259041361966</v>
      </c>
      <c r="N25" s="29">
        <v>394.326078914172</v>
      </c>
      <c r="O25" s="29">
        <v>297.63867785672005</v>
      </c>
      <c r="P25" s="29">
        <v>1730.9353352989242</v>
      </c>
      <c r="Q25" s="29">
        <v>4435.9902436183684</v>
      </c>
      <c r="R25" s="29">
        <v>14062.387999732056</v>
      </c>
      <c r="S25" s="29">
        <v>1569.4783102988581</v>
      </c>
      <c r="T25" s="29">
        <v>3614.7317652024972</v>
      </c>
      <c r="U25" s="29">
        <v>18731.327397661385</v>
      </c>
      <c r="V25" s="29">
        <v>55303.359968076678</v>
      </c>
      <c r="W25" s="29">
        <v>205321.47072027242</v>
      </c>
      <c r="X25" s="29">
        <v>1462.0080039569093</v>
      </c>
      <c r="Y25" s="29">
        <v>10731.145148769594</v>
      </c>
      <c r="Z25" s="29">
        <v>692.20231443696616</v>
      </c>
      <c r="AA25" s="29">
        <v>69.811945419756</v>
      </c>
      <c r="AB25" s="29">
        <v>1307.8023541346881</v>
      </c>
      <c r="AC25" s="29">
        <v>87743.561523009063</v>
      </c>
      <c r="AD25" s="29">
        <v>2030.320151878233</v>
      </c>
      <c r="AE25" s="29">
        <v>22361.267516634445</v>
      </c>
      <c r="AF25" s="29">
        <v>7537.8545395234742</v>
      </c>
      <c r="AG25" s="29">
        <v>72022.377061246545</v>
      </c>
      <c r="AH25" s="29">
        <v>132863.56035044848</v>
      </c>
      <c r="AI25" s="29">
        <v>3384.5927274205078</v>
      </c>
      <c r="AJ25" s="29">
        <v>7219.2481447656337</v>
      </c>
      <c r="AK25" s="29">
        <v>39.826203185919006</v>
      </c>
      <c r="AL25" s="29">
        <v>283.36266290696608</v>
      </c>
      <c r="AM25" s="29">
        <v>1188.9855840860712</v>
      </c>
      <c r="AN25" s="29">
        <v>413.94573740199985</v>
      </c>
      <c r="AO25" s="29">
        <v>291.19151639428827</v>
      </c>
      <c r="AP25" s="29">
        <v>292.25518180969675</v>
      </c>
      <c r="AQ25" s="29">
        <v>865.29842549002956</v>
      </c>
      <c r="AR25" s="29">
        <v>570.11032323787629</v>
      </c>
      <c r="AS25" s="29">
        <v>725.20873827390562</v>
      </c>
      <c r="AT25" s="29">
        <v>41.769970464529315</v>
      </c>
      <c r="AU25" s="29">
        <v>389.23820975240483</v>
      </c>
      <c r="AV25" s="29">
        <v>43.548134934805574</v>
      </c>
      <c r="AW25" s="29">
        <v>74.16980356182205</v>
      </c>
      <c r="AX25" s="29">
        <v>733.73628762047565</v>
      </c>
      <c r="AY25" s="29">
        <v>249.66530298075583</v>
      </c>
      <c r="AZ25" s="29">
        <v>245.80841782598793</v>
      </c>
      <c r="BA25" s="29">
        <v>49.282050748527425</v>
      </c>
      <c r="BB25" s="29">
        <v>96.48914648904298</v>
      </c>
      <c r="BC25" s="29">
        <v>671.72051035478751</v>
      </c>
      <c r="BD25" s="29">
        <v>134.554609985599</v>
      </c>
      <c r="BE25" s="29">
        <v>169.79470928328976</v>
      </c>
      <c r="BF25" s="29">
        <v>82.110466942672616</v>
      </c>
      <c r="BG25" s="29">
        <v>4608.2486874678261</v>
      </c>
      <c r="BH25" s="29">
        <v>1723.6609041290762</v>
      </c>
      <c r="BI25" s="29">
        <v>32.242439729594309</v>
      </c>
      <c r="BJ25" s="29">
        <v>626.34198711023578</v>
      </c>
      <c r="BK25" s="29">
        <v>121.85741034372748</v>
      </c>
      <c r="BL25" s="29">
        <v>187.16100371527881</v>
      </c>
      <c r="BM25" s="29">
        <v>526.65021327831914</v>
      </c>
      <c r="BN25" s="29">
        <v>377.45020831979804</v>
      </c>
      <c r="BO25" s="29">
        <v>259.67695965227927</v>
      </c>
      <c r="BP25" s="29">
        <v>594.25091305794058</v>
      </c>
      <c r="BQ25" s="29">
        <v>2503.1425474175207</v>
      </c>
      <c r="BR25" s="29">
        <v>1801.920718829459</v>
      </c>
      <c r="BS25" s="29">
        <v>0</v>
      </c>
      <c r="BT25" s="59">
        <f t="shared" si="0"/>
        <v>729036.26385287009</v>
      </c>
      <c r="BU25" s="29">
        <v>365075.06928598881</v>
      </c>
      <c r="BV25" s="29">
        <v>0</v>
      </c>
      <c r="BW25" s="29">
        <v>3787.6583209156788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1020684.1734957801</v>
      </c>
      <c r="CD25" s="29">
        <v>502122.23965905578</v>
      </c>
      <c r="CE25" s="29">
        <v>0</v>
      </c>
      <c r="CF25" s="29">
        <v>8855.238054674157</v>
      </c>
      <c r="CG25" s="29">
        <v>0</v>
      </c>
      <c r="CH25" s="29">
        <v>-625780.98198500741</v>
      </c>
      <c r="CI25" s="29">
        <v>4438481.0506534576</v>
      </c>
      <c r="CJ25" s="38">
        <f t="shared" si="1"/>
        <v>6442260.711337734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6528.1863553862622</v>
      </c>
      <c r="D26" s="29">
        <v>970.58880066836173</v>
      </c>
      <c r="E26" s="29">
        <v>2175.475988226005</v>
      </c>
      <c r="F26" s="29">
        <v>709.71550753540214</v>
      </c>
      <c r="G26" s="29">
        <v>10983.058166845409</v>
      </c>
      <c r="H26" s="29">
        <v>193946.47628256562</v>
      </c>
      <c r="I26" s="29">
        <v>11894.447674661391</v>
      </c>
      <c r="J26" s="29">
        <v>2907.0820364138594</v>
      </c>
      <c r="K26" s="29">
        <v>872.14865825228014</v>
      </c>
      <c r="L26" s="29">
        <v>1046.6486794222103</v>
      </c>
      <c r="M26" s="29">
        <v>72384.487133080824</v>
      </c>
      <c r="N26" s="29">
        <v>7370.5966886991846</v>
      </c>
      <c r="O26" s="29">
        <v>8206.1529915659776</v>
      </c>
      <c r="P26" s="29">
        <v>5547.0444612972551</v>
      </c>
      <c r="Q26" s="29">
        <v>4593.2411967271528</v>
      </c>
      <c r="R26" s="29">
        <v>7843.0435180717905</v>
      </c>
      <c r="S26" s="29">
        <v>13742.149582389393</v>
      </c>
      <c r="T26" s="29">
        <v>6738.4970147496115</v>
      </c>
      <c r="U26" s="29">
        <v>24102.306395208987</v>
      </c>
      <c r="V26" s="29">
        <v>15399.63493408939</v>
      </c>
      <c r="W26" s="29">
        <v>21068.565510498222</v>
      </c>
      <c r="X26" s="29">
        <v>251427.12146324778</v>
      </c>
      <c r="Y26" s="29">
        <v>5181.5451413437149</v>
      </c>
      <c r="Z26" s="29">
        <v>1732.0103784303037</v>
      </c>
      <c r="AA26" s="29">
        <v>195.86536368530759</v>
      </c>
      <c r="AB26" s="29">
        <v>2299.5629136887469</v>
      </c>
      <c r="AC26" s="29">
        <v>679952.85041440686</v>
      </c>
      <c r="AD26" s="29">
        <v>8447.5979571860807</v>
      </c>
      <c r="AE26" s="29">
        <v>77001.410865385842</v>
      </c>
      <c r="AF26" s="29">
        <v>13238.033619887912</v>
      </c>
      <c r="AG26" s="29">
        <v>4528.2344665995906</v>
      </c>
      <c r="AH26" s="29">
        <v>833.74765931163597</v>
      </c>
      <c r="AI26" s="29">
        <v>16594.923929244858</v>
      </c>
      <c r="AJ26" s="29">
        <v>2206.4277908210706</v>
      </c>
      <c r="AK26" s="29">
        <v>93.521293731170545</v>
      </c>
      <c r="AL26" s="29">
        <v>6974.6627708726537</v>
      </c>
      <c r="AM26" s="29">
        <v>2577.6174776925172</v>
      </c>
      <c r="AN26" s="29">
        <v>5915.0239305041523</v>
      </c>
      <c r="AO26" s="29">
        <v>525.79928529570054</v>
      </c>
      <c r="AP26" s="29">
        <v>3453.5996957815864</v>
      </c>
      <c r="AQ26" s="29">
        <v>2910.1188763561504</v>
      </c>
      <c r="AR26" s="29">
        <v>1240.768314259788</v>
      </c>
      <c r="AS26" s="29">
        <v>3259.9657153645444</v>
      </c>
      <c r="AT26" s="29">
        <v>612.22902565987931</v>
      </c>
      <c r="AU26" s="29">
        <v>1453.3376225179718</v>
      </c>
      <c r="AV26" s="29">
        <v>1223.2888799430291</v>
      </c>
      <c r="AW26" s="29">
        <v>2269.4206298237054</v>
      </c>
      <c r="AX26" s="29">
        <v>6628.0132247342208</v>
      </c>
      <c r="AY26" s="29">
        <v>3484.3898001096145</v>
      </c>
      <c r="AZ26" s="29">
        <v>764.76162926987217</v>
      </c>
      <c r="BA26" s="29">
        <v>210.98762376944774</v>
      </c>
      <c r="BB26" s="29">
        <v>1935.5888112771859</v>
      </c>
      <c r="BC26" s="29">
        <v>6923.1932407516724</v>
      </c>
      <c r="BD26" s="29">
        <v>3079.3574577360077</v>
      </c>
      <c r="BE26" s="29">
        <v>1732.7797733218529</v>
      </c>
      <c r="BF26" s="29">
        <v>91.309195830825843</v>
      </c>
      <c r="BG26" s="29">
        <v>15174.219870749172</v>
      </c>
      <c r="BH26" s="29">
        <v>19330.815131685333</v>
      </c>
      <c r="BI26" s="29">
        <v>456.26538669629826</v>
      </c>
      <c r="BJ26" s="29">
        <v>33094.306299442433</v>
      </c>
      <c r="BK26" s="29">
        <v>247.55532172493795</v>
      </c>
      <c r="BL26" s="29">
        <v>5685.6960668026913</v>
      </c>
      <c r="BM26" s="29">
        <v>57415.308404798634</v>
      </c>
      <c r="BN26" s="29">
        <v>4965.7425819988648</v>
      </c>
      <c r="BO26" s="29">
        <v>3562.3984909022138</v>
      </c>
      <c r="BP26" s="29">
        <v>5836.5417234346542</v>
      </c>
      <c r="BQ26" s="29">
        <v>6835.3269741708382</v>
      </c>
      <c r="BR26" s="29">
        <v>5666.7427359256471</v>
      </c>
      <c r="BS26" s="29">
        <v>0</v>
      </c>
      <c r="BT26" s="59">
        <f t="shared" si="0"/>
        <v>1698299.5328025292</v>
      </c>
      <c r="BU26" s="29">
        <v>1936496.274662999</v>
      </c>
      <c r="BV26" s="29">
        <v>0</v>
      </c>
      <c r="BW26" s="29">
        <v>83730.67570833402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2564.2543291215529</v>
      </c>
      <c r="CD26" s="29">
        <v>1610298.3501227587</v>
      </c>
      <c r="CE26" s="29">
        <v>0</v>
      </c>
      <c r="CF26" s="29">
        <v>122051.58297967672</v>
      </c>
      <c r="CG26" s="29">
        <v>136085.32514418589</v>
      </c>
      <c r="CH26" s="29">
        <v>71306.576317290805</v>
      </c>
      <c r="CI26" s="29">
        <v>5632012.7378972396</v>
      </c>
      <c r="CJ26" s="38">
        <f t="shared" si="1"/>
        <v>11292845.309964135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1071456.2765797251</v>
      </c>
      <c r="D27" s="29">
        <v>10924.343979054478</v>
      </c>
      <c r="E27" s="29">
        <v>177155.27361347881</v>
      </c>
      <c r="F27" s="29">
        <v>15804.159718579747</v>
      </c>
      <c r="G27" s="29">
        <v>184420.87408901783</v>
      </c>
      <c r="H27" s="29">
        <v>23265.521013630303</v>
      </c>
      <c r="I27" s="29">
        <v>15403.60453773655</v>
      </c>
      <c r="J27" s="29">
        <v>21081.198990376684</v>
      </c>
      <c r="K27" s="29">
        <v>12960.934585444358</v>
      </c>
      <c r="L27" s="29">
        <v>17552.28534004846</v>
      </c>
      <c r="M27" s="29">
        <v>31750.797126742673</v>
      </c>
      <c r="N27" s="29">
        <v>9798.8062641673114</v>
      </c>
      <c r="O27" s="29">
        <v>17252.905726596349</v>
      </c>
      <c r="P27" s="29">
        <v>38262.291380339906</v>
      </c>
      <c r="Q27" s="29">
        <v>23244.648782776596</v>
      </c>
      <c r="R27" s="29">
        <v>33154.193222436646</v>
      </c>
      <c r="S27" s="29">
        <v>18996.396071622301</v>
      </c>
      <c r="T27" s="29">
        <v>10828.107893427241</v>
      </c>
      <c r="U27" s="29">
        <v>44829.804134124679</v>
      </c>
      <c r="V27" s="29">
        <v>11916.597271962242</v>
      </c>
      <c r="W27" s="29">
        <v>19319.445546880212</v>
      </c>
      <c r="X27" s="29">
        <v>23032.358169626263</v>
      </c>
      <c r="Y27" s="29">
        <v>7234.3736421113981</v>
      </c>
      <c r="Z27" s="29">
        <v>33329.286452284621</v>
      </c>
      <c r="AA27" s="29">
        <v>6337.1349520361237</v>
      </c>
      <c r="AB27" s="29">
        <v>8490.0004245119799</v>
      </c>
      <c r="AC27" s="29">
        <v>115498.87914347571</v>
      </c>
      <c r="AD27" s="29">
        <v>4490.7365763745947</v>
      </c>
      <c r="AE27" s="29">
        <v>50877.895510248309</v>
      </c>
      <c r="AF27" s="29">
        <v>27541.179060377577</v>
      </c>
      <c r="AG27" s="29">
        <v>22335.44781284604</v>
      </c>
      <c r="AH27" s="29">
        <v>183910.53347478909</v>
      </c>
      <c r="AI27" s="29">
        <v>14679.156111114267</v>
      </c>
      <c r="AJ27" s="29">
        <v>29474.585818263586</v>
      </c>
      <c r="AK27" s="29">
        <v>495.42564179655454</v>
      </c>
      <c r="AL27" s="29">
        <v>11960.547065560537</v>
      </c>
      <c r="AM27" s="29">
        <v>15974.740925181968</v>
      </c>
      <c r="AN27" s="29">
        <v>3629.0101618312929</v>
      </c>
      <c r="AO27" s="29">
        <v>1866.9960302078762</v>
      </c>
      <c r="AP27" s="29">
        <v>37268.773783812183</v>
      </c>
      <c r="AQ27" s="29">
        <v>15453.466338433891</v>
      </c>
      <c r="AR27" s="29">
        <v>9110.7346182152432</v>
      </c>
      <c r="AS27" s="29">
        <v>1353.5874076032467</v>
      </c>
      <c r="AT27" s="29">
        <v>832.87054522239691</v>
      </c>
      <c r="AU27" s="29">
        <v>10495.958505388509</v>
      </c>
      <c r="AV27" s="29">
        <v>252.76612839107491</v>
      </c>
      <c r="AW27" s="29">
        <v>338.92557450529586</v>
      </c>
      <c r="AX27" s="29">
        <v>2347.8248703330205</v>
      </c>
      <c r="AY27" s="29">
        <v>3966.4712264430359</v>
      </c>
      <c r="AZ27" s="29">
        <v>574.24414872042735</v>
      </c>
      <c r="BA27" s="29">
        <v>8511.6813922745587</v>
      </c>
      <c r="BB27" s="29">
        <v>649.94373851914543</v>
      </c>
      <c r="BC27" s="29">
        <v>1460.9054473047213</v>
      </c>
      <c r="BD27" s="29">
        <v>1922.9841850567177</v>
      </c>
      <c r="BE27" s="29">
        <v>158.87379132161954</v>
      </c>
      <c r="BF27" s="29">
        <v>1253.6023271473289</v>
      </c>
      <c r="BG27" s="29">
        <v>24794.583903968902</v>
      </c>
      <c r="BH27" s="29">
        <v>68787.781107866162</v>
      </c>
      <c r="BI27" s="29">
        <v>1552.6235898867963</v>
      </c>
      <c r="BJ27" s="29">
        <v>55263.302382082511</v>
      </c>
      <c r="BK27" s="29">
        <v>3534.3380794684872</v>
      </c>
      <c r="BL27" s="29">
        <v>12785.06124422908</v>
      </c>
      <c r="BM27" s="29">
        <v>10423.086096426849</v>
      </c>
      <c r="BN27" s="29">
        <v>8917.3239567198179</v>
      </c>
      <c r="BO27" s="29">
        <v>5827.8970579491333</v>
      </c>
      <c r="BP27" s="29">
        <v>17418.84238960849</v>
      </c>
      <c r="BQ27" s="29">
        <v>2144.8775799255091</v>
      </c>
      <c r="BR27" s="29">
        <v>10789.173650522005</v>
      </c>
      <c r="BS27" s="29">
        <v>0</v>
      </c>
      <c r="BT27" s="59">
        <f t="shared" si="0"/>
        <v>2688729.2579081524</v>
      </c>
      <c r="BU27" s="29">
        <v>13317.575544001753</v>
      </c>
      <c r="BV27" s="29">
        <v>0</v>
      </c>
      <c r="BW27" s="29">
        <v>14.82094491419666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188742.17899574462</v>
      </c>
      <c r="CD27" s="29">
        <v>37926.484980912595</v>
      </c>
      <c r="CE27" s="29">
        <v>0</v>
      </c>
      <c r="CF27" s="29">
        <v>18830.073672927465</v>
      </c>
      <c r="CG27" s="29">
        <v>0</v>
      </c>
      <c r="CH27" s="29">
        <v>3886.622860461594</v>
      </c>
      <c r="CI27" s="29">
        <v>405221.02183223399</v>
      </c>
      <c r="CJ27" s="38">
        <f t="shared" si="1"/>
        <v>3356668.0367393484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572931.61368466355</v>
      </c>
      <c r="D28" s="29">
        <v>2317.3830988653867</v>
      </c>
      <c r="E28" s="29">
        <v>15505.805625425228</v>
      </c>
      <c r="F28" s="29">
        <v>21133.007940323754</v>
      </c>
      <c r="G28" s="29">
        <v>499331.24121390126</v>
      </c>
      <c r="H28" s="29">
        <v>89737.936204697064</v>
      </c>
      <c r="I28" s="29">
        <v>74742.523757368705</v>
      </c>
      <c r="J28" s="29">
        <v>68119.21159668536</v>
      </c>
      <c r="K28" s="29">
        <v>38023.260587585944</v>
      </c>
      <c r="L28" s="29">
        <v>40572.951194849134</v>
      </c>
      <c r="M28" s="29">
        <v>114537.22121693006</v>
      </c>
      <c r="N28" s="29">
        <v>43573.962865274007</v>
      </c>
      <c r="O28" s="29">
        <v>104011.83002249646</v>
      </c>
      <c r="P28" s="29">
        <v>136808.33932275389</v>
      </c>
      <c r="Q28" s="29">
        <v>123589.52041203728</v>
      </c>
      <c r="R28" s="29">
        <v>123829.00341249957</v>
      </c>
      <c r="S28" s="29">
        <v>32071.7916758262</v>
      </c>
      <c r="T28" s="29">
        <v>26286.299414436689</v>
      </c>
      <c r="U28" s="29">
        <v>134294.6489036509</v>
      </c>
      <c r="V28" s="29">
        <v>22426.278253004049</v>
      </c>
      <c r="W28" s="29">
        <v>47683.386800325439</v>
      </c>
      <c r="X28" s="29">
        <v>81278.085903682266</v>
      </c>
      <c r="Y28" s="29">
        <v>20635.232669408058</v>
      </c>
      <c r="Z28" s="29">
        <v>45652.005011693938</v>
      </c>
      <c r="AA28" s="29">
        <v>46993.193024698929</v>
      </c>
      <c r="AB28" s="29">
        <v>72640.263917025441</v>
      </c>
      <c r="AC28" s="29">
        <v>258547.63278544301</v>
      </c>
      <c r="AD28" s="29">
        <v>167959.12930806645</v>
      </c>
      <c r="AE28" s="29">
        <v>724227.81434878753</v>
      </c>
      <c r="AF28" s="29">
        <v>543935.73417129472</v>
      </c>
      <c r="AG28" s="29">
        <v>121784.45480430024</v>
      </c>
      <c r="AH28" s="29">
        <v>1854.4132364352517</v>
      </c>
      <c r="AI28" s="29">
        <v>14890.15415015589</v>
      </c>
      <c r="AJ28" s="29">
        <v>29439.677352070496</v>
      </c>
      <c r="AK28" s="29">
        <v>29632.437627147257</v>
      </c>
      <c r="AL28" s="29">
        <v>142954.47995204935</v>
      </c>
      <c r="AM28" s="29">
        <v>42551.662332957145</v>
      </c>
      <c r="AN28" s="29">
        <v>27783.372118289728</v>
      </c>
      <c r="AO28" s="29">
        <v>88642.809635882542</v>
      </c>
      <c r="AP28" s="29">
        <v>72119.510600748923</v>
      </c>
      <c r="AQ28" s="29">
        <v>119171.34462114199</v>
      </c>
      <c r="AR28" s="29">
        <v>93727.303690534347</v>
      </c>
      <c r="AS28" s="29">
        <v>110633.9074636265</v>
      </c>
      <c r="AT28" s="29">
        <v>72003.793434855324</v>
      </c>
      <c r="AU28" s="29">
        <v>35956.829148164543</v>
      </c>
      <c r="AV28" s="29">
        <v>32951.588027847843</v>
      </c>
      <c r="AW28" s="29">
        <v>113932.21042018516</v>
      </c>
      <c r="AX28" s="29">
        <v>47246.989992916264</v>
      </c>
      <c r="AY28" s="29">
        <v>92131.2826084915</v>
      </c>
      <c r="AZ28" s="29">
        <v>27857.72510648816</v>
      </c>
      <c r="BA28" s="29">
        <v>43431.261099047624</v>
      </c>
      <c r="BB28" s="29">
        <v>24253.208497273386</v>
      </c>
      <c r="BC28" s="29">
        <v>20134.679604616158</v>
      </c>
      <c r="BD28" s="29">
        <v>191078.43907037817</v>
      </c>
      <c r="BE28" s="29">
        <v>40062.13972259713</v>
      </c>
      <c r="BF28" s="29">
        <v>1674.6528079044865</v>
      </c>
      <c r="BG28" s="29">
        <v>59850.116466823994</v>
      </c>
      <c r="BH28" s="29">
        <v>383914.33623062813</v>
      </c>
      <c r="BI28" s="29">
        <v>11881.474177950042</v>
      </c>
      <c r="BJ28" s="29">
        <v>514312.28496255324</v>
      </c>
      <c r="BK28" s="29">
        <v>4248.302406189433</v>
      </c>
      <c r="BL28" s="29">
        <v>292036.44604599877</v>
      </c>
      <c r="BM28" s="29">
        <v>535851.88423381886</v>
      </c>
      <c r="BN28" s="29">
        <v>48254.466808791687</v>
      </c>
      <c r="BO28" s="29">
        <v>51278.916785927868</v>
      </c>
      <c r="BP28" s="29">
        <v>40448.761221812965</v>
      </c>
      <c r="BQ28" s="29">
        <v>14155.613330215481</v>
      </c>
      <c r="BR28" s="29">
        <v>38891.214777943605</v>
      </c>
      <c r="BS28" s="29">
        <v>0</v>
      </c>
      <c r="BT28" s="59">
        <f t="shared" si="0"/>
        <v>7926420.4529184606</v>
      </c>
      <c r="BU28" s="29">
        <v>7238686.4323865008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7004.9806083347175</v>
      </c>
      <c r="CG28" s="29">
        <v>0</v>
      </c>
      <c r="CH28" s="29">
        <v>-13650.401482311623</v>
      </c>
      <c r="CI28" s="29">
        <v>956468.97788903373</v>
      </c>
      <c r="CJ28" s="38">
        <f t="shared" si="1"/>
        <v>16114930.442320017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127219.12112327736</v>
      </c>
      <c r="D29" s="29">
        <v>1319.5050221568918</v>
      </c>
      <c r="E29" s="29">
        <v>334.79160274544478</v>
      </c>
      <c r="F29" s="29">
        <v>249.75011500091651</v>
      </c>
      <c r="G29" s="29">
        <v>91355.153168704128</v>
      </c>
      <c r="H29" s="29">
        <v>16451.620123914468</v>
      </c>
      <c r="I29" s="29">
        <v>2435.4795591949587</v>
      </c>
      <c r="J29" s="29">
        <v>2991.4831790502267</v>
      </c>
      <c r="K29" s="29">
        <v>1636.6973486845261</v>
      </c>
      <c r="L29" s="29">
        <v>859.08055281673137</v>
      </c>
      <c r="M29" s="29">
        <v>7580.1117914829956</v>
      </c>
      <c r="N29" s="29">
        <v>10904.952351678821</v>
      </c>
      <c r="O29" s="29">
        <v>3008.6272175450381</v>
      </c>
      <c r="P29" s="29">
        <v>3735.628118121384</v>
      </c>
      <c r="Q29" s="29">
        <v>3135.4408404089131</v>
      </c>
      <c r="R29" s="29">
        <v>11590.325040557425</v>
      </c>
      <c r="S29" s="29">
        <v>3550.1975329475031</v>
      </c>
      <c r="T29" s="29">
        <v>5062.5364860264626</v>
      </c>
      <c r="U29" s="29">
        <v>10055.093418356832</v>
      </c>
      <c r="V29" s="29">
        <v>2699.6685360070892</v>
      </c>
      <c r="W29" s="29">
        <v>5430.6479382488496</v>
      </c>
      <c r="X29" s="29">
        <v>2875.7600143378195</v>
      </c>
      <c r="Y29" s="29">
        <v>1957.4815942143744</v>
      </c>
      <c r="Z29" s="29">
        <v>6136.3581542814709</v>
      </c>
      <c r="AA29" s="29">
        <v>34736.51413608322</v>
      </c>
      <c r="AB29" s="29">
        <v>2021.4533067190719</v>
      </c>
      <c r="AC29" s="29">
        <v>8107.1196264514274</v>
      </c>
      <c r="AD29" s="29">
        <v>3583.8322876348984</v>
      </c>
      <c r="AE29" s="29">
        <v>10646.003399381139</v>
      </c>
      <c r="AF29" s="29">
        <v>12538.058101352535</v>
      </c>
      <c r="AG29" s="29">
        <v>1571.2894676035901</v>
      </c>
      <c r="AH29" s="29">
        <v>11730.475707777363</v>
      </c>
      <c r="AI29" s="29">
        <v>764.46267045262073</v>
      </c>
      <c r="AJ29" s="29">
        <v>1716.0721879780913</v>
      </c>
      <c r="AK29" s="29">
        <v>314.10489190593319</v>
      </c>
      <c r="AL29" s="29">
        <v>19466.330661127744</v>
      </c>
      <c r="AM29" s="29">
        <v>2640.9394373746163</v>
      </c>
      <c r="AN29" s="29">
        <v>1619.8121158164722</v>
      </c>
      <c r="AO29" s="29">
        <v>2285.6246935876015</v>
      </c>
      <c r="AP29" s="29">
        <v>504.94433872652587</v>
      </c>
      <c r="AQ29" s="29">
        <v>2554.2241740799859</v>
      </c>
      <c r="AR29" s="29">
        <v>2502.4589342399777</v>
      </c>
      <c r="AS29" s="29">
        <v>1047.0255473013599</v>
      </c>
      <c r="AT29" s="29">
        <v>288.93829890585471</v>
      </c>
      <c r="AU29" s="29">
        <v>1855.2814627910032</v>
      </c>
      <c r="AV29" s="29">
        <v>22834.124671219524</v>
      </c>
      <c r="AW29" s="29">
        <v>41264.118345449555</v>
      </c>
      <c r="AX29" s="29">
        <v>1459.8418162432977</v>
      </c>
      <c r="AY29" s="29">
        <v>1701.4470685102065</v>
      </c>
      <c r="AZ29" s="29">
        <v>842.66902100500829</v>
      </c>
      <c r="BA29" s="29">
        <v>1870.1587270757639</v>
      </c>
      <c r="BB29" s="29">
        <v>521.10766927200348</v>
      </c>
      <c r="BC29" s="29">
        <v>2112.9400549956558</v>
      </c>
      <c r="BD29" s="29">
        <v>724.38766366522725</v>
      </c>
      <c r="BE29" s="29">
        <v>285.53937954788796</v>
      </c>
      <c r="BF29" s="29">
        <v>286.53643717779636</v>
      </c>
      <c r="BG29" s="29">
        <v>12133.938591528235</v>
      </c>
      <c r="BH29" s="29">
        <v>15288.624967908696</v>
      </c>
      <c r="BI29" s="29">
        <v>209.5113316632615</v>
      </c>
      <c r="BJ29" s="29">
        <v>34316.209971383934</v>
      </c>
      <c r="BK29" s="29">
        <v>34.007292176798032</v>
      </c>
      <c r="BL29" s="29">
        <v>12073.286856366934</v>
      </c>
      <c r="BM29" s="29">
        <v>120.82473421610422</v>
      </c>
      <c r="BN29" s="29">
        <v>2754.7327192174198</v>
      </c>
      <c r="BO29" s="29">
        <v>1429.200656724041</v>
      </c>
      <c r="BP29" s="29">
        <v>1071.7881184890778</v>
      </c>
      <c r="BQ29" s="29">
        <v>907.43693507795012</v>
      </c>
      <c r="BR29" s="29">
        <v>5548.3652890040175</v>
      </c>
      <c r="BS29" s="29">
        <v>0</v>
      </c>
      <c r="BT29" s="59">
        <f t="shared" si="0"/>
        <v>604861.27459497016</v>
      </c>
      <c r="BU29" s="29">
        <v>687353.85316842888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477.05152077565879</v>
      </c>
      <c r="CG29" s="29">
        <v>0</v>
      </c>
      <c r="CH29" s="29">
        <v>0</v>
      </c>
      <c r="CI29" s="29">
        <v>0</v>
      </c>
      <c r="CJ29" s="38">
        <f t="shared" si="1"/>
        <v>1292692.1792841747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49588.01892072073</v>
      </c>
      <c r="D30" s="29">
        <v>7266.1768716155866</v>
      </c>
      <c r="E30" s="29">
        <v>2861.2705744790078</v>
      </c>
      <c r="F30" s="29">
        <v>247.60953138016131</v>
      </c>
      <c r="G30" s="29">
        <v>83471.628050011714</v>
      </c>
      <c r="H30" s="29">
        <v>14542.911307056265</v>
      </c>
      <c r="I30" s="29">
        <v>6551.9151530059717</v>
      </c>
      <c r="J30" s="29">
        <v>73092.459914108578</v>
      </c>
      <c r="K30" s="29">
        <v>3402.9211675754409</v>
      </c>
      <c r="L30" s="29">
        <v>23649.233028926552</v>
      </c>
      <c r="M30" s="29">
        <v>18898.918653047811</v>
      </c>
      <c r="N30" s="29">
        <v>5097.9929855838782</v>
      </c>
      <c r="O30" s="29">
        <v>10893.405950922734</v>
      </c>
      <c r="P30" s="29">
        <v>49719.556038703609</v>
      </c>
      <c r="Q30" s="29">
        <v>22126.449963811127</v>
      </c>
      <c r="R30" s="29">
        <v>10550.552985619783</v>
      </c>
      <c r="S30" s="29">
        <v>5394.8289372081081</v>
      </c>
      <c r="T30" s="29">
        <v>4943.3905214429415</v>
      </c>
      <c r="U30" s="29">
        <v>14532.264478587418</v>
      </c>
      <c r="V30" s="29">
        <v>2547.5675676590372</v>
      </c>
      <c r="W30" s="29">
        <v>4615.6741073343364</v>
      </c>
      <c r="X30" s="29">
        <v>10893.769247212531</v>
      </c>
      <c r="Y30" s="29">
        <v>2546.7712882449619</v>
      </c>
      <c r="Z30" s="29">
        <v>27867.966161892382</v>
      </c>
      <c r="AA30" s="29">
        <v>7052.9034898411246</v>
      </c>
      <c r="AB30" s="29">
        <v>62413.071772933959</v>
      </c>
      <c r="AC30" s="29">
        <v>15157.518301619026</v>
      </c>
      <c r="AD30" s="29">
        <v>16643.064510782631</v>
      </c>
      <c r="AE30" s="29">
        <v>107941.57472651775</v>
      </c>
      <c r="AF30" s="29">
        <v>42855.978407270835</v>
      </c>
      <c r="AG30" s="29">
        <v>22282.736999716697</v>
      </c>
      <c r="AH30" s="29">
        <v>17696.588338557951</v>
      </c>
      <c r="AI30" s="29">
        <v>4590.2186693113308</v>
      </c>
      <c r="AJ30" s="29">
        <v>21204.530125788639</v>
      </c>
      <c r="AK30" s="29">
        <v>1985.2113721558439</v>
      </c>
      <c r="AL30" s="29">
        <v>30975.066975801448</v>
      </c>
      <c r="AM30" s="29">
        <v>6986.8586051366874</v>
      </c>
      <c r="AN30" s="29">
        <v>8783.6531326581735</v>
      </c>
      <c r="AO30" s="29">
        <v>12201.946535236775</v>
      </c>
      <c r="AP30" s="29">
        <v>6082.2152381347059</v>
      </c>
      <c r="AQ30" s="29">
        <v>16227.717440101485</v>
      </c>
      <c r="AR30" s="29">
        <v>16647.116994196378</v>
      </c>
      <c r="AS30" s="29">
        <v>2642.4164197360028</v>
      </c>
      <c r="AT30" s="29">
        <v>1835.9032336037492</v>
      </c>
      <c r="AU30" s="29">
        <v>611.79539063892764</v>
      </c>
      <c r="AV30" s="29">
        <v>4.8409123777250169</v>
      </c>
      <c r="AW30" s="29">
        <v>1.0921845961633656</v>
      </c>
      <c r="AX30" s="29">
        <v>10450.053964701299</v>
      </c>
      <c r="AY30" s="29">
        <v>12853.997696879254</v>
      </c>
      <c r="AZ30" s="29">
        <v>2085.1509501164219</v>
      </c>
      <c r="BA30" s="29">
        <v>9146.6513845629688</v>
      </c>
      <c r="BB30" s="29">
        <v>5104.9908513834598</v>
      </c>
      <c r="BC30" s="29">
        <v>7173.5767643581694</v>
      </c>
      <c r="BD30" s="29">
        <v>9698.1764174247237</v>
      </c>
      <c r="BE30" s="29">
        <v>1583.9175839296474</v>
      </c>
      <c r="BF30" s="29">
        <v>2478.9583563129227</v>
      </c>
      <c r="BG30" s="29">
        <v>9445.4941561034902</v>
      </c>
      <c r="BH30" s="29">
        <v>135584.20654552386</v>
      </c>
      <c r="BI30" s="29">
        <v>3637.7946620646653</v>
      </c>
      <c r="BJ30" s="29">
        <v>112922.85415382944</v>
      </c>
      <c r="BK30" s="29">
        <v>1403.7487240036303</v>
      </c>
      <c r="BL30" s="29">
        <v>77069.97666210898</v>
      </c>
      <c r="BM30" s="29">
        <v>150490.0345010554</v>
      </c>
      <c r="BN30" s="29">
        <v>13102.277269043641</v>
      </c>
      <c r="BO30" s="29">
        <v>9584.6079563199764</v>
      </c>
      <c r="BP30" s="29">
        <v>4478.6360093473049</v>
      </c>
      <c r="BQ30" s="29">
        <v>2702.5668046382352</v>
      </c>
      <c r="BR30" s="29">
        <v>4118.4187675106723</v>
      </c>
      <c r="BS30" s="29">
        <v>0</v>
      </c>
      <c r="BT30" s="59">
        <f t="shared" si="0"/>
        <v>1463243.363364083</v>
      </c>
      <c r="BU30" s="29">
        <v>1016424.5452204347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12.944520693246368</v>
      </c>
      <c r="CE30" s="29">
        <v>0</v>
      </c>
      <c r="CF30" s="29">
        <v>2123.2332723154782</v>
      </c>
      <c r="CG30" s="29">
        <v>0</v>
      </c>
      <c r="CH30" s="29">
        <v>68.93635563798945</v>
      </c>
      <c r="CI30" s="29">
        <v>91724.353644989067</v>
      </c>
      <c r="CJ30" s="38">
        <f t="shared" si="1"/>
        <v>2573597.376378153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464671.70865437121</v>
      </c>
      <c r="D31" s="29">
        <v>15828.245738758167</v>
      </c>
      <c r="E31" s="29">
        <v>1776.1812985502975</v>
      </c>
      <c r="F31" s="29">
        <v>17515.387596253895</v>
      </c>
      <c r="G31" s="29">
        <v>200687.49703985447</v>
      </c>
      <c r="H31" s="29">
        <v>30563.90051099925</v>
      </c>
      <c r="I31" s="29">
        <v>29782.131365101537</v>
      </c>
      <c r="J31" s="29">
        <v>12293.954047717913</v>
      </c>
      <c r="K31" s="29">
        <v>18568.947693399419</v>
      </c>
      <c r="L31" s="29">
        <v>1646.3925084411005</v>
      </c>
      <c r="M31" s="29">
        <v>35854.411804789357</v>
      </c>
      <c r="N31" s="29">
        <v>22154.080221351498</v>
      </c>
      <c r="O31" s="29">
        <v>20055.157756345463</v>
      </c>
      <c r="P31" s="29">
        <v>51177.701969489666</v>
      </c>
      <c r="Q31" s="29">
        <v>16339.108429718553</v>
      </c>
      <c r="R31" s="29">
        <v>32558.86319325789</v>
      </c>
      <c r="S31" s="29">
        <v>22917.186807250051</v>
      </c>
      <c r="T31" s="29">
        <v>18168.243056595973</v>
      </c>
      <c r="U31" s="29">
        <v>69033.785503232531</v>
      </c>
      <c r="V31" s="29">
        <v>9073.6301511477141</v>
      </c>
      <c r="W31" s="29">
        <v>23781.87300237942</v>
      </c>
      <c r="X31" s="29">
        <v>19827.212129757398</v>
      </c>
      <c r="Y31" s="29">
        <v>8978.9423503131729</v>
      </c>
      <c r="Z31" s="29">
        <v>1267001.0619942008</v>
      </c>
      <c r="AA31" s="29">
        <v>99913.336378713051</v>
      </c>
      <c r="AB31" s="29">
        <v>128393.70510027</v>
      </c>
      <c r="AC31" s="29">
        <v>556529.08607117692</v>
      </c>
      <c r="AD31" s="29">
        <v>22389.662597188202</v>
      </c>
      <c r="AE31" s="29">
        <v>68992.999344546173</v>
      </c>
      <c r="AF31" s="29">
        <v>81893.055169040803</v>
      </c>
      <c r="AG31" s="29">
        <v>841031.01004774577</v>
      </c>
      <c r="AH31" s="29">
        <v>73191.460252228324</v>
      </c>
      <c r="AI31" s="29">
        <v>8073.7884014532228</v>
      </c>
      <c r="AJ31" s="29">
        <v>367964.39886219456</v>
      </c>
      <c r="AK31" s="29">
        <v>244829.98286840663</v>
      </c>
      <c r="AL31" s="29">
        <v>28225.521683988023</v>
      </c>
      <c r="AM31" s="29">
        <v>26014.974180461653</v>
      </c>
      <c r="AN31" s="29">
        <v>17999.368850191047</v>
      </c>
      <c r="AO31" s="29">
        <v>913793.48969614506</v>
      </c>
      <c r="AP31" s="29">
        <v>6318.5880132073289</v>
      </c>
      <c r="AQ31" s="29">
        <v>177788.61265838513</v>
      </c>
      <c r="AR31" s="29">
        <v>58523.042881884016</v>
      </c>
      <c r="AS31" s="29">
        <v>4892.131548931251</v>
      </c>
      <c r="AT31" s="29">
        <v>5190.863486558731</v>
      </c>
      <c r="AU31" s="29">
        <v>901599.87584046973</v>
      </c>
      <c r="AV31" s="29">
        <v>1534801.6337574134</v>
      </c>
      <c r="AW31" s="29">
        <v>1929930.7867521103</v>
      </c>
      <c r="AX31" s="29">
        <v>24939.055372867035</v>
      </c>
      <c r="AY31" s="29">
        <v>49345.425875652611</v>
      </c>
      <c r="AZ31" s="29">
        <v>337.97188750728117</v>
      </c>
      <c r="BA31" s="29">
        <v>53715.026435910113</v>
      </c>
      <c r="BB31" s="29">
        <v>5322.4147104162712</v>
      </c>
      <c r="BC31" s="29">
        <v>26808.606387162268</v>
      </c>
      <c r="BD31" s="29">
        <v>18171.637716301211</v>
      </c>
      <c r="BE31" s="29">
        <v>4663.2252296287697</v>
      </c>
      <c r="BF31" s="29">
        <v>1997.5662676429963</v>
      </c>
      <c r="BG31" s="29">
        <v>88382.905059963145</v>
      </c>
      <c r="BH31" s="29">
        <v>850394.21409962233</v>
      </c>
      <c r="BI31" s="29">
        <v>3129.9899886005292</v>
      </c>
      <c r="BJ31" s="29">
        <v>324798.40042926889</v>
      </c>
      <c r="BK31" s="29">
        <v>3318.9029652903928</v>
      </c>
      <c r="BL31" s="29">
        <v>111321.22297000678</v>
      </c>
      <c r="BM31" s="29">
        <v>377869.67347248294</v>
      </c>
      <c r="BN31" s="29">
        <v>85397.228698146326</v>
      </c>
      <c r="BO31" s="29">
        <v>58739.102419032744</v>
      </c>
      <c r="BP31" s="29">
        <v>277225.68048895278</v>
      </c>
      <c r="BQ31" s="29">
        <v>2864.5816112294942</v>
      </c>
      <c r="BR31" s="29">
        <v>48466.1280682984</v>
      </c>
      <c r="BS31" s="29">
        <v>0</v>
      </c>
      <c r="BT31" s="59">
        <f t="shared" si="0"/>
        <v>12925745.93941997</v>
      </c>
      <c r="BU31" s="29">
        <v>3006846.5217902218</v>
      </c>
      <c r="BV31" s="29">
        <v>0</v>
      </c>
      <c r="BW31" s="29">
        <v>68789.370246170685</v>
      </c>
      <c r="BX31" s="29">
        <v>0</v>
      </c>
      <c r="BY31" s="29">
        <v>1302586.1856959669</v>
      </c>
      <c r="BZ31" s="29">
        <v>16672652.35917894</v>
      </c>
      <c r="CA31" s="29">
        <v>10766934.85969591</v>
      </c>
      <c r="CB31" s="29">
        <v>12971425.826657843</v>
      </c>
      <c r="CC31" s="29">
        <v>0</v>
      </c>
      <c r="CD31" s="29">
        <v>442385.86971559731</v>
      </c>
      <c r="CE31" s="29">
        <v>0</v>
      </c>
      <c r="CF31" s="29">
        <v>3656.0880561769964</v>
      </c>
      <c r="CG31" s="29">
        <v>0</v>
      </c>
      <c r="CH31" s="29">
        <v>0</v>
      </c>
      <c r="CI31" s="29">
        <v>1099065.6270690484</v>
      </c>
      <c r="CJ31" s="38">
        <f t="shared" si="1"/>
        <v>59260088.647525847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140824.06716271362</v>
      </c>
      <c r="D32" s="29">
        <v>4632.5856207104844</v>
      </c>
      <c r="E32" s="29">
        <v>6478.6259897994223</v>
      </c>
      <c r="F32" s="29">
        <v>6752.0749822565276</v>
      </c>
      <c r="G32" s="29">
        <v>174354.23337639589</v>
      </c>
      <c r="H32" s="29">
        <v>12773.43419445329</v>
      </c>
      <c r="I32" s="29">
        <v>4132.4819553387388</v>
      </c>
      <c r="J32" s="29">
        <v>3014.366884632052</v>
      </c>
      <c r="K32" s="29">
        <v>4794.2313796294502</v>
      </c>
      <c r="L32" s="29">
        <v>1385.2609889088374</v>
      </c>
      <c r="M32" s="29">
        <v>8253.6796727455876</v>
      </c>
      <c r="N32" s="29">
        <v>876.74539628539139</v>
      </c>
      <c r="O32" s="29">
        <v>11027.753035309888</v>
      </c>
      <c r="P32" s="29">
        <v>27391.779296259199</v>
      </c>
      <c r="Q32" s="29">
        <v>6700.7060304109755</v>
      </c>
      <c r="R32" s="29">
        <v>35283.054325497491</v>
      </c>
      <c r="S32" s="29">
        <v>4028.4901025800827</v>
      </c>
      <c r="T32" s="29">
        <v>6889.5098009692856</v>
      </c>
      <c r="U32" s="29">
        <v>33325.315389271309</v>
      </c>
      <c r="V32" s="29">
        <v>13695.269328498451</v>
      </c>
      <c r="W32" s="29">
        <v>5131.3071810241036</v>
      </c>
      <c r="X32" s="29">
        <v>16072.922606707525</v>
      </c>
      <c r="Y32" s="29">
        <v>15672.373243792443</v>
      </c>
      <c r="Z32" s="29">
        <v>6282.0814612995782</v>
      </c>
      <c r="AA32" s="29">
        <v>769.91148711133701</v>
      </c>
      <c r="AB32" s="29">
        <v>28677.662543991257</v>
      </c>
      <c r="AC32" s="29">
        <v>456710.76042217843</v>
      </c>
      <c r="AD32" s="29">
        <v>564726.19325119769</v>
      </c>
      <c r="AE32" s="29">
        <v>631984.57746288471</v>
      </c>
      <c r="AF32" s="29">
        <v>422918.65792348149</v>
      </c>
      <c r="AG32" s="29">
        <v>1170990.5451953502</v>
      </c>
      <c r="AH32" s="29">
        <v>1239.9240310439891</v>
      </c>
      <c r="AI32" s="29">
        <v>1314.8047530686376</v>
      </c>
      <c r="AJ32" s="29">
        <v>26443.266714959584</v>
      </c>
      <c r="AK32" s="29">
        <v>80508.731082103754</v>
      </c>
      <c r="AL32" s="29">
        <v>11038.660188518726</v>
      </c>
      <c r="AM32" s="29">
        <v>10740.908988659443</v>
      </c>
      <c r="AN32" s="29">
        <v>3708.441981122658</v>
      </c>
      <c r="AO32" s="29">
        <v>23460.282038303074</v>
      </c>
      <c r="AP32" s="29">
        <v>14959.321087118842</v>
      </c>
      <c r="AQ32" s="29">
        <v>51026.359619392344</v>
      </c>
      <c r="AR32" s="29">
        <v>7887.9422059527815</v>
      </c>
      <c r="AS32" s="29">
        <v>2181.8529442464205</v>
      </c>
      <c r="AT32" s="29">
        <v>2007.7433233259651</v>
      </c>
      <c r="AU32" s="29">
        <v>1043.5098449972991</v>
      </c>
      <c r="AV32" s="29">
        <v>14912.090466494907</v>
      </c>
      <c r="AW32" s="29">
        <v>18249.352027141642</v>
      </c>
      <c r="AX32" s="29">
        <v>8217.6252217555011</v>
      </c>
      <c r="AY32" s="29">
        <v>7485.2151162248574</v>
      </c>
      <c r="AZ32" s="29">
        <v>1028.4038058773303</v>
      </c>
      <c r="BA32" s="29">
        <v>680.03664338833175</v>
      </c>
      <c r="BB32" s="29">
        <v>1992.4780942488953</v>
      </c>
      <c r="BC32" s="29">
        <v>10048.733066704684</v>
      </c>
      <c r="BD32" s="29">
        <v>9112.6573588948231</v>
      </c>
      <c r="BE32" s="29">
        <v>1296.9626194360385</v>
      </c>
      <c r="BF32" s="29">
        <v>2284.4388536073225</v>
      </c>
      <c r="BG32" s="29">
        <v>54199.387896210843</v>
      </c>
      <c r="BH32" s="29">
        <v>156226.6546849742</v>
      </c>
      <c r="BI32" s="29">
        <v>5210.5454330024259</v>
      </c>
      <c r="BJ32" s="29">
        <v>4242.8941807558222</v>
      </c>
      <c r="BK32" s="29">
        <v>27164.079084067354</v>
      </c>
      <c r="BL32" s="29">
        <v>11108.280057760088</v>
      </c>
      <c r="BM32" s="29">
        <v>10660.351688490944</v>
      </c>
      <c r="BN32" s="29">
        <v>3141.8549782526807</v>
      </c>
      <c r="BO32" s="29">
        <v>4260.3235816524302</v>
      </c>
      <c r="BP32" s="29">
        <v>4517.6446139493983</v>
      </c>
      <c r="BQ32" s="29">
        <v>27764.55762343933</v>
      </c>
      <c r="BR32" s="29">
        <v>50461.990137298897</v>
      </c>
      <c r="BS32" s="29">
        <v>0</v>
      </c>
      <c r="BT32" s="59">
        <f t="shared" si="0"/>
        <v>4498378.9637281289</v>
      </c>
      <c r="BU32" s="29">
        <v>8833199.7112307809</v>
      </c>
      <c r="BV32" s="29">
        <v>0</v>
      </c>
      <c r="BW32" s="29">
        <v>20009.060012548325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1139142.825764375</v>
      </c>
      <c r="CD32" s="29">
        <v>28903.481811689984</v>
      </c>
      <c r="CE32" s="29">
        <v>0</v>
      </c>
      <c r="CF32" s="29">
        <v>1918.4337776913746</v>
      </c>
      <c r="CG32" s="29">
        <v>603.46694198679734</v>
      </c>
      <c r="CH32" s="29">
        <v>2069.1356925334949</v>
      </c>
      <c r="CI32" s="29">
        <v>459427.19164470013</v>
      </c>
      <c r="CJ32" s="38">
        <f t="shared" si="1"/>
        <v>14983652.270604435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3658108.5047896802</v>
      </c>
      <c r="D33" s="29">
        <v>31452.672907351844</v>
      </c>
      <c r="E33" s="29">
        <v>82515.151695896508</v>
      </c>
      <c r="F33" s="29">
        <v>46513.454999822738</v>
      </c>
      <c r="G33" s="29">
        <v>1847923.8643202684</v>
      </c>
      <c r="H33" s="29">
        <v>572398.36366703187</v>
      </c>
      <c r="I33" s="29">
        <v>561740.13268699322</v>
      </c>
      <c r="J33" s="29">
        <v>328492.87540850858</v>
      </c>
      <c r="K33" s="29">
        <v>294707.37559976871</v>
      </c>
      <c r="L33" s="29">
        <v>55151.299579074795</v>
      </c>
      <c r="M33" s="29">
        <v>287421.29144009535</v>
      </c>
      <c r="N33" s="29">
        <v>69075.353960518609</v>
      </c>
      <c r="O33" s="29">
        <v>248962.65245980033</v>
      </c>
      <c r="P33" s="29">
        <v>599527.23771152867</v>
      </c>
      <c r="Q33" s="29">
        <v>600559.6964156403</v>
      </c>
      <c r="R33" s="29">
        <v>808571.27709499386</v>
      </c>
      <c r="S33" s="29">
        <v>615805.76724445506</v>
      </c>
      <c r="T33" s="29">
        <v>447152.47380335955</v>
      </c>
      <c r="U33" s="29">
        <v>1595891.3558292193</v>
      </c>
      <c r="V33" s="29">
        <v>222917.1335756114</v>
      </c>
      <c r="W33" s="29">
        <v>244577.53056611028</v>
      </c>
      <c r="X33" s="29">
        <v>850386.40377061698</v>
      </c>
      <c r="Y33" s="29">
        <v>215513.26512078967</v>
      </c>
      <c r="Z33" s="29">
        <v>59109.770494173499</v>
      </c>
      <c r="AA33" s="29">
        <v>3822.8804298896148</v>
      </c>
      <c r="AB33" s="29">
        <v>57100.22861868178</v>
      </c>
      <c r="AC33" s="29">
        <v>5658801.2146094739</v>
      </c>
      <c r="AD33" s="29">
        <v>1925670.455842579</v>
      </c>
      <c r="AE33" s="29">
        <v>900097.37438086653</v>
      </c>
      <c r="AF33" s="29">
        <v>242715.39642052067</v>
      </c>
      <c r="AG33" s="29">
        <v>262323.36815603182</v>
      </c>
      <c r="AH33" s="29">
        <v>47020.5424166964</v>
      </c>
      <c r="AI33" s="29">
        <v>282326.15980174148</v>
      </c>
      <c r="AJ33" s="29">
        <v>32575.962181591483</v>
      </c>
      <c r="AK33" s="29">
        <v>13147.190703057016</v>
      </c>
      <c r="AL33" s="29">
        <v>290299.20420757955</v>
      </c>
      <c r="AM33" s="29">
        <v>251298.56715972675</v>
      </c>
      <c r="AN33" s="29">
        <v>69731.486791774136</v>
      </c>
      <c r="AO33" s="29">
        <v>64768.708420179675</v>
      </c>
      <c r="AP33" s="29">
        <v>95023.548712796997</v>
      </c>
      <c r="AQ33" s="29">
        <v>40664.643257909745</v>
      </c>
      <c r="AR33" s="29">
        <v>19663.91549398495</v>
      </c>
      <c r="AS33" s="29">
        <v>23722.849174403356</v>
      </c>
      <c r="AT33" s="29">
        <v>5585.3570466510564</v>
      </c>
      <c r="AU33" s="29">
        <v>19254.92659237115</v>
      </c>
      <c r="AV33" s="29">
        <v>13388.647080203316</v>
      </c>
      <c r="AW33" s="29">
        <v>25552.598763015558</v>
      </c>
      <c r="AX33" s="29">
        <v>39817.277799536154</v>
      </c>
      <c r="AY33" s="29">
        <v>29570.842110572743</v>
      </c>
      <c r="AZ33" s="29">
        <v>19027.725152414689</v>
      </c>
      <c r="BA33" s="29">
        <v>13612.026966114465</v>
      </c>
      <c r="BB33" s="29">
        <v>18304.369115913407</v>
      </c>
      <c r="BC33" s="29">
        <v>43768.370144330576</v>
      </c>
      <c r="BD33" s="29">
        <v>16663.005567621738</v>
      </c>
      <c r="BE33" s="29">
        <v>5116.9261810259277</v>
      </c>
      <c r="BF33" s="29">
        <v>5159.5311250931436</v>
      </c>
      <c r="BG33" s="29">
        <v>249302.67523213103</v>
      </c>
      <c r="BH33" s="29">
        <v>277476.50391206512</v>
      </c>
      <c r="BI33" s="29">
        <v>10290.231766085812</v>
      </c>
      <c r="BJ33" s="29">
        <v>229295.33283507754</v>
      </c>
      <c r="BK33" s="29">
        <v>13485.775529714707</v>
      </c>
      <c r="BL33" s="29">
        <v>254069.70811471835</v>
      </c>
      <c r="BM33" s="29">
        <v>162603.16735097973</v>
      </c>
      <c r="BN33" s="29">
        <v>35531.414208424627</v>
      </c>
      <c r="BO33" s="29">
        <v>20152.604118747131</v>
      </c>
      <c r="BP33" s="29">
        <v>70780.481756531648</v>
      </c>
      <c r="BQ33" s="29">
        <v>177154.78584964547</v>
      </c>
      <c r="BR33" s="29">
        <v>120461.5923318315</v>
      </c>
      <c r="BS33" s="29">
        <v>0</v>
      </c>
      <c r="BT33" s="59">
        <f t="shared" si="0"/>
        <v>26500674.478571612</v>
      </c>
      <c r="BU33" s="29">
        <v>11707963.00991581</v>
      </c>
      <c r="BV33" s="29">
        <v>0</v>
      </c>
      <c r="BW33" s="29">
        <v>160397.89546436956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18326.368286384994</v>
      </c>
      <c r="CD33" s="29">
        <v>4767954.4992152397</v>
      </c>
      <c r="CE33" s="29">
        <v>0</v>
      </c>
      <c r="CF33" s="29">
        <v>180323.99371022938</v>
      </c>
      <c r="CG33" s="29">
        <v>46144.406823430516</v>
      </c>
      <c r="CH33" s="29">
        <v>54385.323430386503</v>
      </c>
      <c r="CI33" s="29">
        <v>15725572.184642654</v>
      </c>
      <c r="CJ33" s="38">
        <f t="shared" si="1"/>
        <v>59161742.160060123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75143.518961301103</v>
      </c>
      <c r="D34" s="29">
        <v>7984.9287523035164</v>
      </c>
      <c r="E34" s="29">
        <v>5087.7555034516445</v>
      </c>
      <c r="F34" s="29">
        <v>8552.4516214616051</v>
      </c>
      <c r="G34" s="29">
        <v>101150.62263363929</v>
      </c>
      <c r="H34" s="29">
        <v>12325.187227447046</v>
      </c>
      <c r="I34" s="29">
        <v>10521.012478671408</v>
      </c>
      <c r="J34" s="29">
        <v>8879.4162230456877</v>
      </c>
      <c r="K34" s="29">
        <v>9111.7030793367849</v>
      </c>
      <c r="L34" s="29">
        <v>8839.9170720842321</v>
      </c>
      <c r="M34" s="29">
        <v>20139.767183409233</v>
      </c>
      <c r="N34" s="29">
        <v>11344.326332472694</v>
      </c>
      <c r="O34" s="29">
        <v>16280.089280636641</v>
      </c>
      <c r="P34" s="29">
        <v>18631.670615692328</v>
      </c>
      <c r="Q34" s="29">
        <v>8905.2333613342034</v>
      </c>
      <c r="R34" s="29">
        <v>24585.722511033884</v>
      </c>
      <c r="S34" s="29">
        <v>11164.633782206154</v>
      </c>
      <c r="T34" s="29">
        <v>11066.714380414487</v>
      </c>
      <c r="U34" s="29">
        <v>37670.071144381574</v>
      </c>
      <c r="V34" s="29">
        <v>6364.8540210360625</v>
      </c>
      <c r="W34" s="29">
        <v>11895.035366523281</v>
      </c>
      <c r="X34" s="29">
        <v>20704.436936958355</v>
      </c>
      <c r="Y34" s="29">
        <v>7042.1659000558793</v>
      </c>
      <c r="Z34" s="29">
        <v>16869.949426081563</v>
      </c>
      <c r="AA34" s="29">
        <v>1946.7490919381437</v>
      </c>
      <c r="AB34" s="29">
        <v>3902.618402541028</v>
      </c>
      <c r="AC34" s="29">
        <v>447954.49763957778</v>
      </c>
      <c r="AD34" s="29">
        <v>45802.565361278437</v>
      </c>
      <c r="AE34" s="29">
        <v>117588.47700663493</v>
      </c>
      <c r="AF34" s="29">
        <v>70519.832042313035</v>
      </c>
      <c r="AG34" s="29">
        <v>161936.64268961162</v>
      </c>
      <c r="AH34" s="29">
        <v>7573.5276376942857</v>
      </c>
      <c r="AI34" s="29">
        <v>4456.2545261912037</v>
      </c>
      <c r="AJ34" s="29">
        <v>15235.547622263788</v>
      </c>
      <c r="AK34" s="29">
        <v>784.32321076380072</v>
      </c>
      <c r="AL34" s="29">
        <v>512152.24837085931</v>
      </c>
      <c r="AM34" s="29">
        <v>17387.58496963466</v>
      </c>
      <c r="AN34" s="29">
        <v>8863.7466241478232</v>
      </c>
      <c r="AO34" s="29">
        <v>21674.453023586917</v>
      </c>
      <c r="AP34" s="29">
        <v>11717.805712120065</v>
      </c>
      <c r="AQ34" s="29">
        <v>15226.171733832476</v>
      </c>
      <c r="AR34" s="29">
        <v>11194.325816334682</v>
      </c>
      <c r="AS34" s="29">
        <v>8274.7883639181091</v>
      </c>
      <c r="AT34" s="29">
        <v>5672.4957834585211</v>
      </c>
      <c r="AU34" s="29">
        <v>10447.835652365091</v>
      </c>
      <c r="AV34" s="29">
        <v>2209.7980417155345</v>
      </c>
      <c r="AW34" s="29">
        <v>2782.6017417564121</v>
      </c>
      <c r="AX34" s="29">
        <v>25526.006720921032</v>
      </c>
      <c r="AY34" s="29">
        <v>34294.946293253604</v>
      </c>
      <c r="AZ34" s="29">
        <v>26858.588073798521</v>
      </c>
      <c r="BA34" s="29">
        <v>8813.8017481777915</v>
      </c>
      <c r="BB34" s="29">
        <v>10152.286677248767</v>
      </c>
      <c r="BC34" s="29">
        <v>37504.007181530484</v>
      </c>
      <c r="BD34" s="29">
        <v>13665.913574505581</v>
      </c>
      <c r="BE34" s="29">
        <v>1697.8362030437863</v>
      </c>
      <c r="BF34" s="29">
        <v>1186.3972547641661</v>
      </c>
      <c r="BG34" s="29">
        <v>26855.093613278412</v>
      </c>
      <c r="BH34" s="29">
        <v>211858.64795959994</v>
      </c>
      <c r="BI34" s="29">
        <v>2903.7692669480211</v>
      </c>
      <c r="BJ34" s="29">
        <v>161409.60508259817</v>
      </c>
      <c r="BK34" s="29">
        <v>4525.1485659647351</v>
      </c>
      <c r="BL34" s="29">
        <v>322109.2801307303</v>
      </c>
      <c r="BM34" s="29">
        <v>188699.97686882073</v>
      </c>
      <c r="BN34" s="29">
        <v>18182.829411597806</v>
      </c>
      <c r="BO34" s="29">
        <v>9629.6018252893118</v>
      </c>
      <c r="BP34" s="29">
        <v>96235.090242836712</v>
      </c>
      <c r="BQ34" s="29">
        <v>5702.152963832099</v>
      </c>
      <c r="BR34" s="29">
        <v>5374.8490213778468</v>
      </c>
      <c r="BS34" s="29">
        <v>0</v>
      </c>
      <c r="BT34" s="59">
        <f t="shared" si="0"/>
        <v>3188751.9035396343</v>
      </c>
      <c r="BU34" s="29">
        <v>24126459.810929388</v>
      </c>
      <c r="BV34" s="29">
        <v>0</v>
      </c>
      <c r="BW34" s="29">
        <v>377228.98115180398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375.5147311154239</v>
      </c>
      <c r="CD34" s="29">
        <v>1106329.8476189058</v>
      </c>
      <c r="CE34" s="29">
        <v>0</v>
      </c>
      <c r="CF34" s="29">
        <v>21014.733660608981</v>
      </c>
      <c r="CG34" s="29">
        <v>204990.2267859155</v>
      </c>
      <c r="CH34" s="29">
        <v>804.89263935616702</v>
      </c>
      <c r="CI34" s="29">
        <v>12385.788781940691</v>
      </c>
      <c r="CJ34" s="38">
        <f t="shared" si="1"/>
        <v>29038341.699838676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69712.587216919914</v>
      </c>
      <c r="D35" s="29">
        <v>126795.71991170623</v>
      </c>
      <c r="E35" s="29">
        <v>10521.432929469998</v>
      </c>
      <c r="F35" s="29">
        <v>717100.82303525764</v>
      </c>
      <c r="G35" s="29">
        <v>787162.23896272422</v>
      </c>
      <c r="H35" s="29">
        <v>119193.16636040946</v>
      </c>
      <c r="I35" s="29">
        <v>77854.490619526478</v>
      </c>
      <c r="J35" s="29">
        <v>47214.080676361416</v>
      </c>
      <c r="K35" s="29">
        <v>37772.394641062812</v>
      </c>
      <c r="L35" s="29">
        <v>23690.572036350517</v>
      </c>
      <c r="M35" s="29">
        <v>188944.75958656712</v>
      </c>
      <c r="N35" s="29">
        <v>14296.17530730141</v>
      </c>
      <c r="O35" s="29">
        <v>91567.247765304186</v>
      </c>
      <c r="P35" s="29">
        <v>299920.29167961993</v>
      </c>
      <c r="Q35" s="29">
        <v>31675.432031722383</v>
      </c>
      <c r="R35" s="29">
        <v>81447.065064475391</v>
      </c>
      <c r="S35" s="29">
        <v>25080.03526388207</v>
      </c>
      <c r="T35" s="29">
        <v>42501.776487941548</v>
      </c>
      <c r="U35" s="29">
        <v>83519.37129368505</v>
      </c>
      <c r="V35" s="29">
        <v>18114.245241425451</v>
      </c>
      <c r="W35" s="29">
        <v>17148.656026844488</v>
      </c>
      <c r="X35" s="29">
        <v>97534.648387324152</v>
      </c>
      <c r="Y35" s="29">
        <v>12027.182979116908</v>
      </c>
      <c r="Z35" s="29">
        <v>9293.949462660581</v>
      </c>
      <c r="AA35" s="29">
        <v>6490.3736312397396</v>
      </c>
      <c r="AB35" s="29">
        <v>22317.509898633081</v>
      </c>
      <c r="AC35" s="29">
        <v>326971.00261106907</v>
      </c>
      <c r="AD35" s="29">
        <v>142005.58652366418</v>
      </c>
      <c r="AE35" s="29">
        <v>3540810.1090385728</v>
      </c>
      <c r="AF35" s="29">
        <v>271807.74785986985</v>
      </c>
      <c r="AG35" s="29">
        <v>2890913.3965764889</v>
      </c>
      <c r="AH35" s="29">
        <v>5722.3158755774966</v>
      </c>
      <c r="AI35" s="29">
        <v>31511.778436137589</v>
      </c>
      <c r="AJ35" s="29">
        <v>410799.63182257826</v>
      </c>
      <c r="AK35" s="29">
        <v>24026.191386841983</v>
      </c>
      <c r="AL35" s="29">
        <v>3710.7035909461665</v>
      </c>
      <c r="AM35" s="29">
        <v>437296.02567145479</v>
      </c>
      <c r="AN35" s="29">
        <v>9882.865619995282</v>
      </c>
      <c r="AO35" s="29">
        <v>110735.16594300311</v>
      </c>
      <c r="AP35" s="29">
        <v>10812.059176073835</v>
      </c>
      <c r="AQ35" s="29">
        <v>33583.671290900311</v>
      </c>
      <c r="AR35" s="29">
        <v>7932.7451728066089</v>
      </c>
      <c r="AS35" s="29">
        <v>9956.6009868823676</v>
      </c>
      <c r="AT35" s="29">
        <v>6613.0431828409846</v>
      </c>
      <c r="AU35" s="29">
        <v>38687.371894756274</v>
      </c>
      <c r="AV35" s="29">
        <v>1987.291380410582</v>
      </c>
      <c r="AW35" s="29">
        <v>2704.3682877599194</v>
      </c>
      <c r="AX35" s="29">
        <v>29461.349436305849</v>
      </c>
      <c r="AY35" s="29">
        <v>50837.809678696671</v>
      </c>
      <c r="AZ35" s="29">
        <v>945.70592065512528</v>
      </c>
      <c r="BA35" s="29">
        <v>28778.856142562501</v>
      </c>
      <c r="BB35" s="29">
        <v>11743.403057377182</v>
      </c>
      <c r="BC35" s="29">
        <v>36650.998582213084</v>
      </c>
      <c r="BD35" s="29">
        <v>29033.286942824627</v>
      </c>
      <c r="BE35" s="29">
        <v>5857.7867252095384</v>
      </c>
      <c r="BF35" s="29">
        <v>31988.921849556791</v>
      </c>
      <c r="BG35" s="29">
        <v>40026.114759374796</v>
      </c>
      <c r="BH35" s="29">
        <v>486015.79887449596</v>
      </c>
      <c r="BI35" s="29">
        <v>21233.083488765733</v>
      </c>
      <c r="BJ35" s="29">
        <v>568245.80511583609</v>
      </c>
      <c r="BK35" s="29">
        <v>1206.485308666156</v>
      </c>
      <c r="BL35" s="29">
        <v>317210.22101714753</v>
      </c>
      <c r="BM35" s="29">
        <v>243226.95149317084</v>
      </c>
      <c r="BN35" s="29">
        <v>30012.121391777611</v>
      </c>
      <c r="BO35" s="29">
        <v>29654.593630950894</v>
      </c>
      <c r="BP35" s="29">
        <v>43596.106729027</v>
      </c>
      <c r="BQ35" s="29">
        <v>14944.188746857597</v>
      </c>
      <c r="BR35" s="29">
        <v>12975.209890685215</v>
      </c>
      <c r="BS35" s="29">
        <v>0</v>
      </c>
      <c r="BT35" s="59">
        <f t="shared" si="0"/>
        <v>13411010.697608316</v>
      </c>
      <c r="BU35" s="29">
        <v>5610676.0168320388</v>
      </c>
      <c r="BV35" s="29">
        <v>0</v>
      </c>
      <c r="BW35" s="29">
        <v>34286.671247138787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16.677925629067477</v>
      </c>
      <c r="CE35" s="29">
        <v>0</v>
      </c>
      <c r="CF35" s="29">
        <v>1642.3497454130743</v>
      </c>
      <c r="CG35" s="29">
        <v>0</v>
      </c>
      <c r="CH35" s="29">
        <v>0</v>
      </c>
      <c r="CI35" s="29">
        <v>2606112.7185277911</v>
      </c>
      <c r="CJ35" s="38">
        <f t="shared" si="1"/>
        <v>21663745.131886322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1214.3351534676101</v>
      </c>
      <c r="D36" s="29">
        <v>1077.2544691564917</v>
      </c>
      <c r="E36" s="29">
        <v>49.000496770584995</v>
      </c>
      <c r="F36" s="29">
        <v>17108.111547029243</v>
      </c>
      <c r="G36" s="29">
        <v>242677.44416382548</v>
      </c>
      <c r="H36" s="29">
        <v>37433.60090547923</v>
      </c>
      <c r="I36" s="29">
        <v>11724.803353230605</v>
      </c>
      <c r="J36" s="29">
        <v>22900.581036982112</v>
      </c>
      <c r="K36" s="29">
        <v>559.49533263526735</v>
      </c>
      <c r="L36" s="29">
        <v>6639.2372108353984</v>
      </c>
      <c r="M36" s="29">
        <v>91932.545876080054</v>
      </c>
      <c r="N36" s="29">
        <v>21922.206434094722</v>
      </c>
      <c r="O36" s="29">
        <v>180969.01640059304</v>
      </c>
      <c r="P36" s="29">
        <v>10315.517228819997</v>
      </c>
      <c r="Q36" s="29">
        <v>14420.272929192302</v>
      </c>
      <c r="R36" s="29">
        <v>30108.601886156797</v>
      </c>
      <c r="S36" s="29">
        <v>22285.982531678965</v>
      </c>
      <c r="T36" s="29">
        <v>8663.4373980383807</v>
      </c>
      <c r="U36" s="29">
        <v>117194.97879498286</v>
      </c>
      <c r="V36" s="29">
        <v>7268.5115144283118</v>
      </c>
      <c r="W36" s="29">
        <v>9893.057440013381</v>
      </c>
      <c r="X36" s="29">
        <v>69048.284909893147</v>
      </c>
      <c r="Y36" s="29">
        <v>6416.2803799815483</v>
      </c>
      <c r="Z36" s="29">
        <v>273.19415678753597</v>
      </c>
      <c r="AA36" s="29">
        <v>1218.7033260974349</v>
      </c>
      <c r="AB36" s="29">
        <v>4978.6796123365848</v>
      </c>
      <c r="AC36" s="29">
        <v>82414.065283036602</v>
      </c>
      <c r="AD36" s="29">
        <v>48800.646669811395</v>
      </c>
      <c r="AE36" s="29">
        <v>133845.02068783797</v>
      </c>
      <c r="AF36" s="29">
        <v>6983.2610062951308</v>
      </c>
      <c r="AG36" s="29">
        <v>38570.766289584994</v>
      </c>
      <c r="AH36" s="29">
        <v>12280.880490593472</v>
      </c>
      <c r="AI36" s="29">
        <v>3082.1033803497403</v>
      </c>
      <c r="AJ36" s="29">
        <v>59889.689701509102</v>
      </c>
      <c r="AK36" s="29">
        <v>1134.1368468154446</v>
      </c>
      <c r="AL36" s="29">
        <v>1039.7165455597396</v>
      </c>
      <c r="AM36" s="29">
        <v>4683.1588311317837</v>
      </c>
      <c r="AN36" s="29">
        <v>1613.8984882054301</v>
      </c>
      <c r="AO36" s="29">
        <v>3437.9924746033844</v>
      </c>
      <c r="AP36" s="29">
        <v>1931.3922121467442</v>
      </c>
      <c r="AQ36" s="29">
        <v>2349.4195711840357</v>
      </c>
      <c r="AR36" s="29">
        <v>1946.5088458972018</v>
      </c>
      <c r="AS36" s="29">
        <v>718.15512974197509</v>
      </c>
      <c r="AT36" s="29">
        <v>1043.8594696188416</v>
      </c>
      <c r="AU36" s="29">
        <v>1461.2134450013459</v>
      </c>
      <c r="AV36" s="29">
        <v>239.5098911592973</v>
      </c>
      <c r="AW36" s="29">
        <v>410.57033367433206</v>
      </c>
      <c r="AX36" s="29">
        <v>3587.019494892259</v>
      </c>
      <c r="AY36" s="29">
        <v>5671.7770976677175</v>
      </c>
      <c r="AZ36" s="29">
        <v>95.127202737693182</v>
      </c>
      <c r="BA36" s="29">
        <v>2083.6408144246125</v>
      </c>
      <c r="BB36" s="29">
        <v>1756.1459357625922</v>
      </c>
      <c r="BC36" s="29">
        <v>1752.7687710624712</v>
      </c>
      <c r="BD36" s="29">
        <v>7849.7216125428258</v>
      </c>
      <c r="BE36" s="29">
        <v>458.92516917873451</v>
      </c>
      <c r="BF36" s="29">
        <v>40346.91114016201</v>
      </c>
      <c r="BG36" s="29">
        <v>3253.7119972518676</v>
      </c>
      <c r="BH36" s="29">
        <v>32665.39406807725</v>
      </c>
      <c r="BI36" s="29">
        <v>40631.50054459722</v>
      </c>
      <c r="BJ36" s="29">
        <v>34337.789751494965</v>
      </c>
      <c r="BK36" s="29">
        <v>385.92021947390708</v>
      </c>
      <c r="BL36" s="29">
        <v>3013.2473431801391</v>
      </c>
      <c r="BM36" s="29">
        <v>17247.536543324088</v>
      </c>
      <c r="BN36" s="29">
        <v>4513.1166104688009</v>
      </c>
      <c r="BO36" s="29">
        <v>21835.365112791929</v>
      </c>
      <c r="BP36" s="29">
        <v>3457.0020789020386</v>
      </c>
      <c r="BQ36" s="29">
        <v>1214.5623290220401</v>
      </c>
      <c r="BR36" s="29">
        <v>1031.8709425754073</v>
      </c>
      <c r="BS36" s="29">
        <v>0</v>
      </c>
      <c r="BT36" s="59">
        <f t="shared" si="0"/>
        <v>1573358.1548619363</v>
      </c>
      <c r="BU36" s="29">
        <v>246915.24978300225</v>
      </c>
      <c r="BV36" s="29">
        <v>0</v>
      </c>
      <c r="BW36" s="29">
        <v>0</v>
      </c>
      <c r="BX36" s="29">
        <v>0</v>
      </c>
      <c r="BY36" s="29">
        <v>30529.479567310838</v>
      </c>
      <c r="BZ36" s="29">
        <v>0</v>
      </c>
      <c r="CA36" s="29">
        <v>0</v>
      </c>
      <c r="CB36" s="29">
        <v>0</v>
      </c>
      <c r="CC36" s="29">
        <v>0</v>
      </c>
      <c r="CD36" s="29">
        <v>1626.3282717675952</v>
      </c>
      <c r="CE36" s="29">
        <v>0</v>
      </c>
      <c r="CF36" s="29">
        <v>675.60777679355306</v>
      </c>
      <c r="CG36" s="29">
        <v>0</v>
      </c>
      <c r="CH36" s="29">
        <v>0</v>
      </c>
      <c r="CI36" s="29">
        <v>17262697.327332128</v>
      </c>
      <c r="CJ36" s="38">
        <f t="shared" si="1"/>
        <v>19115802.147592939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22144.130142006747</v>
      </c>
      <c r="D37" s="29">
        <v>23674.541730316418</v>
      </c>
      <c r="E37" s="29">
        <v>2217.3556175530589</v>
      </c>
      <c r="F37" s="29">
        <v>9267.4142001317268</v>
      </c>
      <c r="G37" s="29">
        <v>71708.0731917456</v>
      </c>
      <c r="H37" s="29">
        <v>29729.304226468288</v>
      </c>
      <c r="I37" s="29">
        <v>4270.9875264928887</v>
      </c>
      <c r="J37" s="29">
        <v>7465.6189416163788</v>
      </c>
      <c r="K37" s="29">
        <v>7583.2552897822725</v>
      </c>
      <c r="L37" s="29">
        <v>4972.3349850843424</v>
      </c>
      <c r="M37" s="29">
        <v>28092.75717719728</v>
      </c>
      <c r="N37" s="29">
        <v>37007.893222733612</v>
      </c>
      <c r="O37" s="29">
        <v>12102.943017968364</v>
      </c>
      <c r="P37" s="29">
        <v>24517.910013158991</v>
      </c>
      <c r="Q37" s="29">
        <v>5192.7867769781615</v>
      </c>
      <c r="R37" s="29">
        <v>17598.441945442752</v>
      </c>
      <c r="S37" s="29">
        <v>19737.887044411291</v>
      </c>
      <c r="T37" s="29">
        <v>8448.0969425758849</v>
      </c>
      <c r="U37" s="29">
        <v>42272.484532567891</v>
      </c>
      <c r="V37" s="29">
        <v>5390.7979924030333</v>
      </c>
      <c r="W37" s="29">
        <v>16043.734740658032</v>
      </c>
      <c r="X37" s="29">
        <v>22919.450443450274</v>
      </c>
      <c r="Y37" s="29">
        <v>6814.0458178491926</v>
      </c>
      <c r="Z37" s="29">
        <v>18781.597277702702</v>
      </c>
      <c r="AA37" s="29">
        <v>7269.3713943274015</v>
      </c>
      <c r="AB37" s="29">
        <v>9757.4928572608733</v>
      </c>
      <c r="AC37" s="29">
        <v>77164.091592824945</v>
      </c>
      <c r="AD37" s="29">
        <v>51047.047610715163</v>
      </c>
      <c r="AE37" s="29">
        <v>1001039.5094819583</v>
      </c>
      <c r="AF37" s="29">
        <v>118650.16031824294</v>
      </c>
      <c r="AG37" s="29">
        <v>23044.52095676036</v>
      </c>
      <c r="AH37" s="29">
        <v>48850.945948326284</v>
      </c>
      <c r="AI37" s="29">
        <v>13589.762105673868</v>
      </c>
      <c r="AJ37" s="29">
        <v>125785.47042143714</v>
      </c>
      <c r="AK37" s="29">
        <v>15014.427395529983</v>
      </c>
      <c r="AL37" s="29">
        <v>10334.454351660723</v>
      </c>
      <c r="AM37" s="29">
        <v>19873.64455047431</v>
      </c>
      <c r="AN37" s="29">
        <v>13133.122231235169</v>
      </c>
      <c r="AO37" s="29">
        <v>24214.82340245229</v>
      </c>
      <c r="AP37" s="29">
        <v>7966.2137309322916</v>
      </c>
      <c r="AQ37" s="29">
        <v>20743.855664605984</v>
      </c>
      <c r="AR37" s="29">
        <v>20421.176505438416</v>
      </c>
      <c r="AS37" s="29">
        <v>10128.587541329129</v>
      </c>
      <c r="AT37" s="29">
        <v>4300.2735352435184</v>
      </c>
      <c r="AU37" s="29">
        <v>25450.079573759667</v>
      </c>
      <c r="AV37" s="29">
        <v>7488.3176178605991</v>
      </c>
      <c r="AW37" s="29">
        <v>10358.286177697486</v>
      </c>
      <c r="AX37" s="29">
        <v>45508.668393767744</v>
      </c>
      <c r="AY37" s="29">
        <v>65107.189203146409</v>
      </c>
      <c r="AZ37" s="29">
        <v>10265.485602840494</v>
      </c>
      <c r="BA37" s="29">
        <v>3005.6328328860786</v>
      </c>
      <c r="BB37" s="29">
        <v>25690.554447808736</v>
      </c>
      <c r="BC37" s="29">
        <v>26627.049450309794</v>
      </c>
      <c r="BD37" s="29">
        <v>22299.949368396883</v>
      </c>
      <c r="BE37" s="29">
        <v>11069.901092368442</v>
      </c>
      <c r="BF37" s="29">
        <v>318772.92634248669</v>
      </c>
      <c r="BG37" s="29">
        <v>26441.734895087138</v>
      </c>
      <c r="BH37" s="29">
        <v>546073.43939981051</v>
      </c>
      <c r="BI37" s="29">
        <v>2951.2952216443464</v>
      </c>
      <c r="BJ37" s="29">
        <v>95493.841321421831</v>
      </c>
      <c r="BK37" s="29">
        <v>7202.1611256546448</v>
      </c>
      <c r="BL37" s="29">
        <v>70098.633468433385</v>
      </c>
      <c r="BM37" s="29">
        <v>17495.455396627112</v>
      </c>
      <c r="BN37" s="29">
        <v>34495.883953807468</v>
      </c>
      <c r="BO37" s="29">
        <v>24058.91625372311</v>
      </c>
      <c r="BP37" s="29">
        <v>28238.64406838172</v>
      </c>
      <c r="BQ37" s="29">
        <v>2757.121469219855</v>
      </c>
      <c r="BR37" s="29">
        <v>11502.542927839804</v>
      </c>
      <c r="BS37" s="29">
        <v>0</v>
      </c>
      <c r="BT37" s="59">
        <f t="shared" si="0"/>
        <v>3508736.5039977049</v>
      </c>
      <c r="BU37" s="29">
        <v>353325.54477215605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5017.6265346880273</v>
      </c>
      <c r="CG37" s="29">
        <v>0</v>
      </c>
      <c r="CH37" s="29">
        <v>0</v>
      </c>
      <c r="CI37" s="29">
        <v>2633291.0563782635</v>
      </c>
      <c r="CJ37" s="38">
        <f t="shared" ref="CJ37:CJ68" si="2">SUM(BT37:CI37)</f>
        <v>6500370.7316828128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711.17882885731717</v>
      </c>
      <c r="D38" s="29">
        <v>1415.043058483508</v>
      </c>
      <c r="E38" s="29">
        <v>175837.92906292237</v>
      </c>
      <c r="F38" s="29">
        <v>6418.9308242039651</v>
      </c>
      <c r="G38" s="29">
        <v>149605.35165602507</v>
      </c>
      <c r="H38" s="29">
        <v>73889.956658768526</v>
      </c>
      <c r="I38" s="29">
        <v>11114.926878081706</v>
      </c>
      <c r="J38" s="29">
        <v>54800.399105101344</v>
      </c>
      <c r="K38" s="29">
        <v>9703.7724926879364</v>
      </c>
      <c r="L38" s="29">
        <v>945.46373371088953</v>
      </c>
      <c r="M38" s="29">
        <v>89057.005004695733</v>
      </c>
      <c r="N38" s="29">
        <v>8987.777628728436</v>
      </c>
      <c r="O38" s="29">
        <v>82208.594063702563</v>
      </c>
      <c r="P38" s="29">
        <v>40428.955254177228</v>
      </c>
      <c r="Q38" s="29">
        <v>10950.399993292101</v>
      </c>
      <c r="R38" s="29">
        <v>53093.823154252692</v>
      </c>
      <c r="S38" s="29">
        <v>19347.774028619948</v>
      </c>
      <c r="T38" s="29">
        <v>25112.845991521732</v>
      </c>
      <c r="U38" s="29">
        <v>66453.078281555223</v>
      </c>
      <c r="V38" s="29">
        <v>5428.0288477348549</v>
      </c>
      <c r="W38" s="29">
        <v>2184.1120013646023</v>
      </c>
      <c r="X38" s="29">
        <v>24088.008927945928</v>
      </c>
      <c r="Y38" s="29">
        <v>8732.8547698636721</v>
      </c>
      <c r="Z38" s="29">
        <v>168.30530035559264</v>
      </c>
      <c r="AA38" s="29">
        <v>443.62406705747611</v>
      </c>
      <c r="AB38" s="29">
        <v>6089.7566836767528</v>
      </c>
      <c r="AC38" s="29">
        <v>44575.31862936465</v>
      </c>
      <c r="AD38" s="29">
        <v>80139.781651187048</v>
      </c>
      <c r="AE38" s="29">
        <v>1869983.2070107304</v>
      </c>
      <c r="AF38" s="29">
        <v>32101.024635224643</v>
      </c>
      <c r="AG38" s="29">
        <v>86917.082559137591</v>
      </c>
      <c r="AH38" s="29">
        <v>1087531.9545607641</v>
      </c>
      <c r="AI38" s="29">
        <v>166164.86757370186</v>
      </c>
      <c r="AJ38" s="29">
        <v>253412.51364521787</v>
      </c>
      <c r="AK38" s="29">
        <v>2159.4337149193316</v>
      </c>
      <c r="AL38" s="29">
        <v>409.91289248668471</v>
      </c>
      <c r="AM38" s="29">
        <v>87045.924605880864</v>
      </c>
      <c r="AN38" s="29">
        <v>151.33532433866131</v>
      </c>
      <c r="AO38" s="29">
        <v>14349.30839722519</v>
      </c>
      <c r="AP38" s="29">
        <v>585.11196655838023</v>
      </c>
      <c r="AQ38" s="29">
        <v>611.63353177895669</v>
      </c>
      <c r="AR38" s="29">
        <v>490.90804250891154</v>
      </c>
      <c r="AS38" s="29">
        <v>104.96039539198397</v>
      </c>
      <c r="AT38" s="29">
        <v>97.40060770156974</v>
      </c>
      <c r="AU38" s="29">
        <v>1065.1318122308639</v>
      </c>
      <c r="AV38" s="29">
        <v>298.93139155662118</v>
      </c>
      <c r="AW38" s="29">
        <v>409.41454509245449</v>
      </c>
      <c r="AX38" s="29">
        <v>559.33428805749713</v>
      </c>
      <c r="AY38" s="29">
        <v>1194.8114223507321</v>
      </c>
      <c r="AZ38" s="29">
        <v>15.611341442104441</v>
      </c>
      <c r="BA38" s="29">
        <v>82.727816365770735</v>
      </c>
      <c r="BB38" s="29">
        <v>199.62163616095069</v>
      </c>
      <c r="BC38" s="29">
        <v>309.7397875840212</v>
      </c>
      <c r="BD38" s="29">
        <v>2444.7608619645271</v>
      </c>
      <c r="BE38" s="29">
        <v>86.22864319226953</v>
      </c>
      <c r="BF38" s="29">
        <v>155.47170016718277</v>
      </c>
      <c r="BG38" s="29">
        <v>1040.0453405248099</v>
      </c>
      <c r="BH38" s="29">
        <v>18389.060644081739</v>
      </c>
      <c r="BI38" s="29">
        <v>7053.0911460873976</v>
      </c>
      <c r="BJ38" s="29">
        <v>3346.279738520177</v>
      </c>
      <c r="BK38" s="29">
        <v>87.527083755206192</v>
      </c>
      <c r="BL38" s="29">
        <v>1277.6021148119603</v>
      </c>
      <c r="BM38" s="29">
        <v>1349.0404939534069</v>
      </c>
      <c r="BN38" s="29">
        <v>1121.567270047987</v>
      </c>
      <c r="BO38" s="29">
        <v>640.57415381953081</v>
      </c>
      <c r="BP38" s="29">
        <v>1352.5810600770749</v>
      </c>
      <c r="BQ38" s="29">
        <v>3551.7938185516696</v>
      </c>
      <c r="BR38" s="29">
        <v>308.91089906113285</v>
      </c>
      <c r="BS38" s="29">
        <v>0</v>
      </c>
      <c r="BT38" s="59">
        <f t="shared" si="0"/>
        <v>4700389.4350509634</v>
      </c>
      <c r="BU38" s="29">
        <v>98165.985504044133</v>
      </c>
      <c r="BV38" s="29">
        <v>0</v>
      </c>
      <c r="BW38" s="29">
        <v>0</v>
      </c>
      <c r="BX38" s="29">
        <v>0</v>
      </c>
      <c r="BY38" s="29">
        <v>566577.43786725926</v>
      </c>
      <c r="BZ38" s="29">
        <v>0</v>
      </c>
      <c r="CA38" s="29">
        <v>0</v>
      </c>
      <c r="CB38" s="29">
        <v>0</v>
      </c>
      <c r="CC38" s="29">
        <v>0</v>
      </c>
      <c r="CD38" s="29">
        <v>11.446313308295844</v>
      </c>
      <c r="CE38" s="29">
        <v>0</v>
      </c>
      <c r="CF38" s="29">
        <v>1304.9468404326053</v>
      </c>
      <c r="CG38" s="29">
        <v>0</v>
      </c>
      <c r="CH38" s="29">
        <v>0</v>
      </c>
      <c r="CI38" s="29">
        <v>1388209.0394105893</v>
      </c>
      <c r="CJ38" s="38">
        <f t="shared" si="2"/>
        <v>6754658.2909865975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33428.03982267333</v>
      </c>
      <c r="D39" s="29">
        <v>42330.102618266785</v>
      </c>
      <c r="E39" s="29">
        <v>6472.6142965459339</v>
      </c>
      <c r="F39" s="29">
        <v>2205.6026225553624</v>
      </c>
      <c r="G39" s="29">
        <v>55297.75615853726</v>
      </c>
      <c r="H39" s="29">
        <v>18033.979958824126</v>
      </c>
      <c r="I39" s="29">
        <v>5450.7550123277288</v>
      </c>
      <c r="J39" s="29">
        <v>7316.9621872986336</v>
      </c>
      <c r="K39" s="29">
        <v>30429.57466448627</v>
      </c>
      <c r="L39" s="29">
        <v>4492.6362127112707</v>
      </c>
      <c r="M39" s="29">
        <v>12265.953346048755</v>
      </c>
      <c r="N39" s="29">
        <v>4244.3055645686518</v>
      </c>
      <c r="O39" s="29">
        <v>5635.4127668749179</v>
      </c>
      <c r="P39" s="29">
        <v>19520.308561762904</v>
      </c>
      <c r="Q39" s="29">
        <v>2267.8380663162275</v>
      </c>
      <c r="R39" s="29">
        <v>11785.126204277651</v>
      </c>
      <c r="S39" s="29">
        <v>7453.6012916759082</v>
      </c>
      <c r="T39" s="29">
        <v>7497.7702898513944</v>
      </c>
      <c r="U39" s="29">
        <v>28637.822684159215</v>
      </c>
      <c r="V39" s="29">
        <v>2267.1949231467402</v>
      </c>
      <c r="W39" s="29">
        <v>2824.9369183111507</v>
      </c>
      <c r="X39" s="29">
        <v>20066.849407505109</v>
      </c>
      <c r="Y39" s="29">
        <v>3154.7861867321099</v>
      </c>
      <c r="Z39" s="29">
        <v>11900.116180553065</v>
      </c>
      <c r="AA39" s="29">
        <v>22155.842457319359</v>
      </c>
      <c r="AB39" s="29">
        <v>7281.2050206390377</v>
      </c>
      <c r="AC39" s="29">
        <v>57905.369468659599</v>
      </c>
      <c r="AD39" s="29">
        <v>57749.755124397525</v>
      </c>
      <c r="AE39" s="29">
        <v>397964.07395251188</v>
      </c>
      <c r="AF39" s="29">
        <v>74364.535293574983</v>
      </c>
      <c r="AG39" s="29">
        <v>145180.27775601455</v>
      </c>
      <c r="AH39" s="29">
        <v>34651.041576390948</v>
      </c>
      <c r="AI39" s="29">
        <v>74142.817839493582</v>
      </c>
      <c r="AJ39" s="29">
        <v>222202.44843729207</v>
      </c>
      <c r="AK39" s="29">
        <v>75054.158159436134</v>
      </c>
      <c r="AL39" s="29">
        <v>18629.175593033397</v>
      </c>
      <c r="AM39" s="29">
        <v>144520.09824252783</v>
      </c>
      <c r="AN39" s="29">
        <v>16875.529570845985</v>
      </c>
      <c r="AO39" s="29">
        <v>13965.31008357304</v>
      </c>
      <c r="AP39" s="29">
        <v>28305.501987490221</v>
      </c>
      <c r="AQ39" s="29">
        <v>214809.36528176864</v>
      </c>
      <c r="AR39" s="29">
        <v>66860.034466512443</v>
      </c>
      <c r="AS39" s="29">
        <v>49846.730367812124</v>
      </c>
      <c r="AT39" s="29">
        <v>16153.340751881535</v>
      </c>
      <c r="AU39" s="29">
        <v>105603.45676189721</v>
      </c>
      <c r="AV39" s="29">
        <v>21825.983366500652</v>
      </c>
      <c r="AW39" s="29">
        <v>22663.215226376182</v>
      </c>
      <c r="AX39" s="29">
        <v>56956.862966414512</v>
      </c>
      <c r="AY39" s="29">
        <v>125759.05973950504</v>
      </c>
      <c r="AZ39" s="29">
        <v>5729.9230969525597</v>
      </c>
      <c r="BA39" s="29">
        <v>8344.5027934540831</v>
      </c>
      <c r="BB39" s="29">
        <v>54266.601323241885</v>
      </c>
      <c r="BC39" s="29">
        <v>39988.620050130186</v>
      </c>
      <c r="BD39" s="29">
        <v>47524.467381404247</v>
      </c>
      <c r="BE39" s="29">
        <v>8656.523312967649</v>
      </c>
      <c r="BF39" s="29">
        <v>50623.36499705568</v>
      </c>
      <c r="BG39" s="29">
        <v>58172.794408875983</v>
      </c>
      <c r="BH39" s="29">
        <v>322745.99902285548</v>
      </c>
      <c r="BI39" s="29">
        <v>20312.203810597064</v>
      </c>
      <c r="BJ39" s="29">
        <v>146870.51885109718</v>
      </c>
      <c r="BK39" s="29">
        <v>4362.2912937209403</v>
      </c>
      <c r="BL39" s="29">
        <v>76972.210114103684</v>
      </c>
      <c r="BM39" s="29">
        <v>64782.030676739952</v>
      </c>
      <c r="BN39" s="29">
        <v>35312.072745259058</v>
      </c>
      <c r="BO39" s="29">
        <v>23973.457956444472</v>
      </c>
      <c r="BP39" s="29">
        <v>42055.423085807932</v>
      </c>
      <c r="BQ39" s="29">
        <v>6549.3088016307984</v>
      </c>
      <c r="BR39" s="29">
        <v>16896.403351209156</v>
      </c>
      <c r="BS39" s="29">
        <v>0</v>
      </c>
      <c r="BT39" s="59">
        <f t="shared" si="0"/>
        <v>3450543.9525114261</v>
      </c>
      <c r="BU39" s="29">
        <v>162293.00296055651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1170.0521678224718</v>
      </c>
      <c r="CG39" s="29">
        <v>0</v>
      </c>
      <c r="CH39" s="29">
        <v>0</v>
      </c>
      <c r="CI39" s="29">
        <v>10562.528430783534</v>
      </c>
      <c r="CJ39" s="38">
        <f t="shared" si="2"/>
        <v>3624569.536070589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6956.9741805548747</v>
      </c>
      <c r="D40" s="29">
        <v>7565.5584814049653</v>
      </c>
      <c r="E40" s="29">
        <v>185.91404631959</v>
      </c>
      <c r="F40" s="29">
        <v>5701.5122915283318</v>
      </c>
      <c r="G40" s="29">
        <v>82476.028329023859</v>
      </c>
      <c r="H40" s="29">
        <v>47653.613316693241</v>
      </c>
      <c r="I40" s="29">
        <v>10767.898673680727</v>
      </c>
      <c r="J40" s="29">
        <v>10397.375526312728</v>
      </c>
      <c r="K40" s="29">
        <v>10189.765654041737</v>
      </c>
      <c r="L40" s="29">
        <v>6475.5937013926632</v>
      </c>
      <c r="M40" s="29">
        <v>32185.617505241356</v>
      </c>
      <c r="N40" s="29">
        <v>31729.814406204165</v>
      </c>
      <c r="O40" s="29">
        <v>24970.400145213582</v>
      </c>
      <c r="P40" s="29">
        <v>40412.257116411878</v>
      </c>
      <c r="Q40" s="29">
        <v>8787.517900077497</v>
      </c>
      <c r="R40" s="29">
        <v>27599.800000919404</v>
      </c>
      <c r="S40" s="29">
        <v>35248.204827975918</v>
      </c>
      <c r="T40" s="29">
        <v>23530.459754453263</v>
      </c>
      <c r="U40" s="29">
        <v>127760.02565564975</v>
      </c>
      <c r="V40" s="29">
        <v>9943.2843135798084</v>
      </c>
      <c r="W40" s="29">
        <v>19930.0658441737</v>
      </c>
      <c r="X40" s="29">
        <v>45608.658131162068</v>
      </c>
      <c r="Y40" s="29">
        <v>11748.97159366917</v>
      </c>
      <c r="Z40" s="29">
        <v>1923.9961868863213</v>
      </c>
      <c r="AA40" s="29">
        <v>5171.3676480462564</v>
      </c>
      <c r="AB40" s="29">
        <v>5636.6767532647918</v>
      </c>
      <c r="AC40" s="29">
        <v>52775.412707905358</v>
      </c>
      <c r="AD40" s="29">
        <v>44492.332927987947</v>
      </c>
      <c r="AE40" s="29">
        <v>884935.34146316769</v>
      </c>
      <c r="AF40" s="29">
        <v>93938.664549327397</v>
      </c>
      <c r="AG40" s="29">
        <v>100085.61479524783</v>
      </c>
      <c r="AH40" s="29">
        <v>2231.9744477980166</v>
      </c>
      <c r="AI40" s="29">
        <v>194259.01535368443</v>
      </c>
      <c r="AJ40" s="29">
        <v>72286.036953982431</v>
      </c>
      <c r="AK40" s="29">
        <v>4126.4392391266156</v>
      </c>
      <c r="AL40" s="29">
        <v>86011.659714514899</v>
      </c>
      <c r="AM40" s="29">
        <v>47898.674398048664</v>
      </c>
      <c r="AN40" s="29">
        <v>20672.550328173587</v>
      </c>
      <c r="AO40" s="29">
        <v>11614.70466804432</v>
      </c>
      <c r="AP40" s="29">
        <v>28135.43047093377</v>
      </c>
      <c r="AQ40" s="29">
        <v>57676.87941272567</v>
      </c>
      <c r="AR40" s="29">
        <v>44235.586333588035</v>
      </c>
      <c r="AS40" s="29">
        <v>17766.507704483294</v>
      </c>
      <c r="AT40" s="29">
        <v>23098.694539280812</v>
      </c>
      <c r="AU40" s="29">
        <v>5869.4018708678295</v>
      </c>
      <c r="AV40" s="29">
        <v>1958.4826698043898</v>
      </c>
      <c r="AW40" s="29">
        <v>3186.3641294839881</v>
      </c>
      <c r="AX40" s="29">
        <v>64838.971429586112</v>
      </c>
      <c r="AY40" s="29">
        <v>137733.04518538626</v>
      </c>
      <c r="AZ40" s="29">
        <v>335.70613450030305</v>
      </c>
      <c r="BA40" s="29">
        <v>3247.2488719503208</v>
      </c>
      <c r="BB40" s="29">
        <v>43432.629152233509</v>
      </c>
      <c r="BC40" s="29">
        <v>30859.554087533648</v>
      </c>
      <c r="BD40" s="29">
        <v>37253.211183153617</v>
      </c>
      <c r="BE40" s="29">
        <v>19935.971258182239</v>
      </c>
      <c r="BF40" s="29">
        <v>52447.561880541478</v>
      </c>
      <c r="BG40" s="29">
        <v>44649.274514108787</v>
      </c>
      <c r="BH40" s="29">
        <v>122036.39933639436</v>
      </c>
      <c r="BI40" s="29">
        <v>6472.8172382313223</v>
      </c>
      <c r="BJ40" s="29">
        <v>93901.4706686602</v>
      </c>
      <c r="BK40" s="29">
        <v>2636.905698415123</v>
      </c>
      <c r="BL40" s="29">
        <v>17765.784331601586</v>
      </c>
      <c r="BM40" s="29">
        <v>90703.715178619066</v>
      </c>
      <c r="BN40" s="29">
        <v>25779.596150752226</v>
      </c>
      <c r="BO40" s="29">
        <v>18980.177629496502</v>
      </c>
      <c r="BP40" s="29">
        <v>53670.240662698809</v>
      </c>
      <c r="BQ40" s="29">
        <v>6586.1326734721661</v>
      </c>
      <c r="BR40" s="29">
        <v>5697.0842288477443</v>
      </c>
      <c r="BS40" s="29">
        <v>0</v>
      </c>
      <c r="BT40" s="59">
        <f t="shared" si="0"/>
        <v>3316776.6181564229</v>
      </c>
      <c r="BU40" s="29">
        <v>10601789.895306041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172.19618176708028</v>
      </c>
      <c r="CG40" s="29">
        <v>0</v>
      </c>
      <c r="CH40" s="29">
        <v>0</v>
      </c>
      <c r="CI40" s="29">
        <v>281263.50090838468</v>
      </c>
      <c r="CJ40" s="38">
        <f t="shared" si="2"/>
        <v>14200002.210552616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34758.905820539512</v>
      </c>
      <c r="D41" s="29">
        <v>14173.834567129466</v>
      </c>
      <c r="E41" s="29">
        <v>2351.0280140475438</v>
      </c>
      <c r="F41" s="29">
        <v>3522.0901371953687</v>
      </c>
      <c r="G41" s="29">
        <v>110603.47308685612</v>
      </c>
      <c r="H41" s="29">
        <v>26252.045912271467</v>
      </c>
      <c r="I41" s="29">
        <v>13272.687029502018</v>
      </c>
      <c r="J41" s="29">
        <v>44187.599859607697</v>
      </c>
      <c r="K41" s="29">
        <v>61582.604650442328</v>
      </c>
      <c r="L41" s="29">
        <v>10196.294830815637</v>
      </c>
      <c r="M41" s="29">
        <v>37329.428268261378</v>
      </c>
      <c r="N41" s="29">
        <v>23915.355237990836</v>
      </c>
      <c r="O41" s="29">
        <v>31689.924384162936</v>
      </c>
      <c r="P41" s="29">
        <v>31881.921048597578</v>
      </c>
      <c r="Q41" s="29">
        <v>9911.0452949338342</v>
      </c>
      <c r="R41" s="29">
        <v>33349.575323507859</v>
      </c>
      <c r="S41" s="29">
        <v>29030.596282321938</v>
      </c>
      <c r="T41" s="29">
        <v>18773.905020331946</v>
      </c>
      <c r="U41" s="29">
        <v>88176.665963081265</v>
      </c>
      <c r="V41" s="29">
        <v>6683.1894469237695</v>
      </c>
      <c r="W41" s="29">
        <v>12197.036902143413</v>
      </c>
      <c r="X41" s="29">
        <v>54529.52642072337</v>
      </c>
      <c r="Y41" s="29">
        <v>8877.0635625191426</v>
      </c>
      <c r="Z41" s="29">
        <v>11786.468226392337</v>
      </c>
      <c r="AA41" s="29">
        <v>9023.3229531370343</v>
      </c>
      <c r="AB41" s="29">
        <v>6934.1501109528808</v>
      </c>
      <c r="AC41" s="29">
        <v>59535.058290622575</v>
      </c>
      <c r="AD41" s="29">
        <v>67251.594611132226</v>
      </c>
      <c r="AE41" s="29">
        <v>663924.42043791187</v>
      </c>
      <c r="AF41" s="29">
        <v>311270.6272948453</v>
      </c>
      <c r="AG41" s="29">
        <v>73177.98836250056</v>
      </c>
      <c r="AH41" s="29">
        <v>16430.386751541009</v>
      </c>
      <c r="AI41" s="29">
        <v>12669.992281269364</v>
      </c>
      <c r="AJ41" s="29">
        <v>75110.081582836952</v>
      </c>
      <c r="AK41" s="29">
        <v>6217.6013750562051</v>
      </c>
      <c r="AL41" s="29">
        <v>21660.805023669916</v>
      </c>
      <c r="AM41" s="29">
        <v>949154.44700642326</v>
      </c>
      <c r="AN41" s="29">
        <v>20402.922817656679</v>
      </c>
      <c r="AO41" s="29">
        <v>30543.793410636819</v>
      </c>
      <c r="AP41" s="29">
        <v>39765.940619878966</v>
      </c>
      <c r="AQ41" s="29">
        <v>59162.187424350937</v>
      </c>
      <c r="AR41" s="29">
        <v>33677.873153388711</v>
      </c>
      <c r="AS41" s="29">
        <v>41266.210716613401</v>
      </c>
      <c r="AT41" s="29">
        <v>30064.616791947177</v>
      </c>
      <c r="AU41" s="29">
        <v>8256.8801434764937</v>
      </c>
      <c r="AV41" s="29">
        <v>1794.4536668063458</v>
      </c>
      <c r="AW41" s="29">
        <v>15728.778281823825</v>
      </c>
      <c r="AX41" s="29">
        <v>138987.73231826251</v>
      </c>
      <c r="AY41" s="29">
        <v>184454.59344659088</v>
      </c>
      <c r="AZ41" s="29">
        <v>7709.6200297666019</v>
      </c>
      <c r="BA41" s="29">
        <v>9492.2978171034356</v>
      </c>
      <c r="BB41" s="29">
        <v>1308749.644667119</v>
      </c>
      <c r="BC41" s="29">
        <v>44175.744409303894</v>
      </c>
      <c r="BD41" s="29">
        <v>74230.751522923238</v>
      </c>
      <c r="BE41" s="29">
        <v>11369.582042695234</v>
      </c>
      <c r="BF41" s="29">
        <v>14719.081363455101</v>
      </c>
      <c r="BG41" s="29">
        <v>56291.970644340443</v>
      </c>
      <c r="BH41" s="29">
        <v>293790.63784455182</v>
      </c>
      <c r="BI41" s="29">
        <v>21780.179408805045</v>
      </c>
      <c r="BJ41" s="29">
        <v>189918.42738026223</v>
      </c>
      <c r="BK41" s="29">
        <v>3182.240104177763</v>
      </c>
      <c r="BL41" s="29">
        <v>82834.274775090045</v>
      </c>
      <c r="BM41" s="29">
        <v>114412.98205740321</v>
      </c>
      <c r="BN41" s="29">
        <v>25242.000672734059</v>
      </c>
      <c r="BO41" s="29">
        <v>22136.594696291671</v>
      </c>
      <c r="BP41" s="29">
        <v>204101.03932031084</v>
      </c>
      <c r="BQ41" s="29">
        <v>10327.15230442229</v>
      </c>
      <c r="BR41" s="29">
        <v>11941.963733337225</v>
      </c>
      <c r="BS41" s="29">
        <v>0</v>
      </c>
      <c r="BT41" s="59">
        <f t="shared" si="0"/>
        <v>6101904.9089577235</v>
      </c>
      <c r="BU41" s="29">
        <v>2734343.6096140118</v>
      </c>
      <c r="BV41" s="29">
        <v>0</v>
      </c>
      <c r="BW41" s="29">
        <v>82.62813841098712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1.2302723474093962</v>
      </c>
      <c r="CD41" s="29">
        <v>75254.118182371662</v>
      </c>
      <c r="CE41" s="29">
        <v>0</v>
      </c>
      <c r="CF41" s="29">
        <v>94630.988673000858</v>
      </c>
      <c r="CG41" s="29">
        <v>0</v>
      </c>
      <c r="CH41" s="29">
        <v>-2765.0855374175676</v>
      </c>
      <c r="CI41" s="29">
        <v>330661.89213333005</v>
      </c>
      <c r="CJ41" s="38">
        <f t="shared" si="2"/>
        <v>9334114.2904337812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4604.2638727937929</v>
      </c>
      <c r="D42" s="29">
        <v>1464.1223028046747</v>
      </c>
      <c r="E42" s="29">
        <v>1331.9920787266153</v>
      </c>
      <c r="F42" s="29">
        <v>848.48209334063199</v>
      </c>
      <c r="G42" s="29">
        <v>27997.652829205857</v>
      </c>
      <c r="H42" s="29">
        <v>12385.711503254232</v>
      </c>
      <c r="I42" s="29">
        <v>319.53125535102635</v>
      </c>
      <c r="J42" s="29">
        <v>2753.1650126723671</v>
      </c>
      <c r="K42" s="29">
        <v>27694.738070166772</v>
      </c>
      <c r="L42" s="29">
        <v>472.99365126035701</v>
      </c>
      <c r="M42" s="29">
        <v>6050.1613406521565</v>
      </c>
      <c r="N42" s="29">
        <v>2870.7304918796553</v>
      </c>
      <c r="O42" s="29">
        <v>2744.86897324232</v>
      </c>
      <c r="P42" s="29">
        <v>3787.1434109457064</v>
      </c>
      <c r="Q42" s="29">
        <v>1098.3697158657781</v>
      </c>
      <c r="R42" s="29">
        <v>2346.0182055579144</v>
      </c>
      <c r="S42" s="29">
        <v>3995.5490916001941</v>
      </c>
      <c r="T42" s="29">
        <v>1855.5819987679949</v>
      </c>
      <c r="U42" s="29">
        <v>7834.6834664062899</v>
      </c>
      <c r="V42" s="29">
        <v>792.93284888372318</v>
      </c>
      <c r="W42" s="29">
        <v>1795.4082302451618</v>
      </c>
      <c r="X42" s="29">
        <v>12247.738688773212</v>
      </c>
      <c r="Y42" s="29">
        <v>902.61702625427733</v>
      </c>
      <c r="Z42" s="29">
        <v>2083.6048293445465</v>
      </c>
      <c r="AA42" s="29">
        <v>595.95865875867685</v>
      </c>
      <c r="AB42" s="29">
        <v>955.81102866013111</v>
      </c>
      <c r="AC42" s="29">
        <v>3117.5551315621988</v>
      </c>
      <c r="AD42" s="29">
        <v>9970.1218421306185</v>
      </c>
      <c r="AE42" s="29">
        <v>162467.80952931492</v>
      </c>
      <c r="AF42" s="29">
        <v>20920.739106615161</v>
      </c>
      <c r="AG42" s="29">
        <v>8498.7500038828803</v>
      </c>
      <c r="AH42" s="29">
        <v>912.08172007931728</v>
      </c>
      <c r="AI42" s="29">
        <v>3679.4998653130833</v>
      </c>
      <c r="AJ42" s="29">
        <v>5500.8426748070888</v>
      </c>
      <c r="AK42" s="29">
        <v>89.611854179246464</v>
      </c>
      <c r="AL42" s="29">
        <v>6358.6685686933979</v>
      </c>
      <c r="AM42" s="29">
        <v>39701.414386026321</v>
      </c>
      <c r="AN42" s="29">
        <v>227073.65660749812</v>
      </c>
      <c r="AO42" s="29">
        <v>1709.9278277583658</v>
      </c>
      <c r="AP42" s="29">
        <v>2227.2974676698686</v>
      </c>
      <c r="AQ42" s="29">
        <v>17416.187735088803</v>
      </c>
      <c r="AR42" s="29">
        <v>12186.404724194397</v>
      </c>
      <c r="AS42" s="29">
        <v>5131.2628495619801</v>
      </c>
      <c r="AT42" s="29">
        <v>5220.9990883450864</v>
      </c>
      <c r="AU42" s="29">
        <v>816.95579812119831</v>
      </c>
      <c r="AV42" s="29">
        <v>174.07025201820358</v>
      </c>
      <c r="AW42" s="29">
        <v>324.63634799638788</v>
      </c>
      <c r="AX42" s="29">
        <v>16600.121182962117</v>
      </c>
      <c r="AY42" s="29">
        <v>6841.1702281825492</v>
      </c>
      <c r="AZ42" s="29">
        <v>1214.2877254434395</v>
      </c>
      <c r="BA42" s="29">
        <v>700.52661986764849</v>
      </c>
      <c r="BB42" s="29">
        <v>46598.797751249673</v>
      </c>
      <c r="BC42" s="29">
        <v>4044.690418851148</v>
      </c>
      <c r="BD42" s="29">
        <v>12176.921747878707</v>
      </c>
      <c r="BE42" s="29">
        <v>349.37248243070542</v>
      </c>
      <c r="BF42" s="29">
        <v>13884.210224312112</v>
      </c>
      <c r="BG42" s="29">
        <v>10421.059191466824</v>
      </c>
      <c r="BH42" s="29">
        <v>99208.450119481931</v>
      </c>
      <c r="BI42" s="29">
        <v>23502.480115746148</v>
      </c>
      <c r="BJ42" s="29">
        <v>39520.125726847</v>
      </c>
      <c r="BK42" s="29">
        <v>707.15544429819056</v>
      </c>
      <c r="BL42" s="29">
        <v>24929.282655355251</v>
      </c>
      <c r="BM42" s="29">
        <v>8151.6823133811249</v>
      </c>
      <c r="BN42" s="29">
        <v>47988.17149936418</v>
      </c>
      <c r="BO42" s="29">
        <v>54274.187446133736</v>
      </c>
      <c r="BP42" s="29">
        <v>23286.228300309056</v>
      </c>
      <c r="BQ42" s="29">
        <v>411.49561783433717</v>
      </c>
      <c r="BR42" s="29">
        <v>1765.7868203203016</v>
      </c>
      <c r="BS42" s="29">
        <v>0</v>
      </c>
      <c r="BT42" s="59">
        <f t="shared" si="0"/>
        <v>1101904.5276879866</v>
      </c>
      <c r="BU42" s="29">
        <v>1134962.7747528914</v>
      </c>
      <c r="BV42" s="29">
        <v>0</v>
      </c>
      <c r="BW42" s="29">
        <v>0</v>
      </c>
      <c r="BX42" s="29">
        <v>5228.3398506988333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6253.6769453135148</v>
      </c>
      <c r="CE42" s="29">
        <v>0</v>
      </c>
      <c r="CF42" s="29">
        <v>419781.34316076851</v>
      </c>
      <c r="CG42" s="29">
        <v>0</v>
      </c>
      <c r="CH42" s="29">
        <v>-309.8658028574103</v>
      </c>
      <c r="CI42" s="29">
        <v>163386.13192332129</v>
      </c>
      <c r="CJ42" s="38">
        <f t="shared" si="2"/>
        <v>2831206.9285181225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29539.879746625364</v>
      </c>
      <c r="D43" s="29">
        <v>19753.65135589688</v>
      </c>
      <c r="E43" s="29">
        <v>3167.1345705756544</v>
      </c>
      <c r="F43" s="29">
        <v>4805.7314133155087</v>
      </c>
      <c r="G43" s="29">
        <v>33354.086414720841</v>
      </c>
      <c r="H43" s="29">
        <v>16224.399559935082</v>
      </c>
      <c r="I43" s="29">
        <v>5214.8708153554644</v>
      </c>
      <c r="J43" s="29">
        <v>4495.9237272016489</v>
      </c>
      <c r="K43" s="29">
        <v>8910.8088642077182</v>
      </c>
      <c r="L43" s="29">
        <v>5256.3380073337612</v>
      </c>
      <c r="M43" s="29">
        <v>14914.051049835078</v>
      </c>
      <c r="N43" s="29">
        <v>8821.9379846126703</v>
      </c>
      <c r="O43" s="29">
        <v>9933.5833719563507</v>
      </c>
      <c r="P43" s="29">
        <v>28600.392427299128</v>
      </c>
      <c r="Q43" s="29">
        <v>6972.1941793821397</v>
      </c>
      <c r="R43" s="29">
        <v>20369.943687171501</v>
      </c>
      <c r="S43" s="29">
        <v>25976.933482802742</v>
      </c>
      <c r="T43" s="29">
        <v>15268.816996339701</v>
      </c>
      <c r="U43" s="29">
        <v>69581.016359112808</v>
      </c>
      <c r="V43" s="29">
        <v>2795.3953997492918</v>
      </c>
      <c r="W43" s="29">
        <v>4783.5475707194291</v>
      </c>
      <c r="X43" s="29">
        <v>15160.519350679355</v>
      </c>
      <c r="Y43" s="29">
        <v>2300.9533872986931</v>
      </c>
      <c r="Z43" s="29">
        <v>4955.0622701057218</v>
      </c>
      <c r="AA43" s="29">
        <v>6099.1216179031044</v>
      </c>
      <c r="AB43" s="29">
        <v>7803.5306868800171</v>
      </c>
      <c r="AC43" s="29">
        <v>57784.266058636073</v>
      </c>
      <c r="AD43" s="29">
        <v>28217.064591083792</v>
      </c>
      <c r="AE43" s="29">
        <v>287547.97476179386</v>
      </c>
      <c r="AF43" s="29">
        <v>43331.218294408071</v>
      </c>
      <c r="AG43" s="29">
        <v>124753.86939602837</v>
      </c>
      <c r="AH43" s="29">
        <v>23558.62107356526</v>
      </c>
      <c r="AI43" s="29">
        <v>51653.420027530658</v>
      </c>
      <c r="AJ43" s="29">
        <v>69593.759403142147</v>
      </c>
      <c r="AK43" s="29">
        <v>39677.290315704675</v>
      </c>
      <c r="AL43" s="29">
        <v>13090.638944710465</v>
      </c>
      <c r="AM43" s="29">
        <v>10260.63124897343</v>
      </c>
      <c r="AN43" s="29">
        <v>9861.4050069678033</v>
      </c>
      <c r="AO43" s="29">
        <v>158059.58363563809</v>
      </c>
      <c r="AP43" s="29">
        <v>63338.079458811859</v>
      </c>
      <c r="AQ43" s="29">
        <v>131287.36386265693</v>
      </c>
      <c r="AR43" s="29">
        <v>76638.65560955109</v>
      </c>
      <c r="AS43" s="29">
        <v>51634.705850932049</v>
      </c>
      <c r="AT43" s="29">
        <v>43416.62303260967</v>
      </c>
      <c r="AU43" s="29">
        <v>31739.515299758972</v>
      </c>
      <c r="AV43" s="29">
        <v>20639.963754594886</v>
      </c>
      <c r="AW43" s="29">
        <v>17156.922910168811</v>
      </c>
      <c r="AX43" s="29">
        <v>132009.28914144897</v>
      </c>
      <c r="AY43" s="29">
        <v>197016.50672495749</v>
      </c>
      <c r="AZ43" s="29">
        <v>4584.7377452153505</v>
      </c>
      <c r="BA43" s="29">
        <v>9804.7868740202102</v>
      </c>
      <c r="BB43" s="29">
        <v>54557.447177485068</v>
      </c>
      <c r="BC43" s="29">
        <v>56539.892999697484</v>
      </c>
      <c r="BD43" s="29">
        <v>161486.87321141546</v>
      </c>
      <c r="BE43" s="29">
        <v>15910.046260240106</v>
      </c>
      <c r="BF43" s="29">
        <v>10019.38109469657</v>
      </c>
      <c r="BG43" s="29">
        <v>79821.338117215637</v>
      </c>
      <c r="BH43" s="29">
        <v>281057.62776346877</v>
      </c>
      <c r="BI43" s="29">
        <v>7331.598324440366</v>
      </c>
      <c r="BJ43" s="29">
        <v>191315.29109856708</v>
      </c>
      <c r="BK43" s="29">
        <v>2880.4171963451809</v>
      </c>
      <c r="BL43" s="29">
        <v>63528.303218043598</v>
      </c>
      <c r="BM43" s="29">
        <v>28204.520743204856</v>
      </c>
      <c r="BN43" s="29">
        <v>36394.676424943849</v>
      </c>
      <c r="BO43" s="29">
        <v>31290.774959719129</v>
      </c>
      <c r="BP43" s="29">
        <v>69316.792766236336</v>
      </c>
      <c r="BQ43" s="29">
        <v>4061.1369405054566</v>
      </c>
      <c r="BR43" s="29">
        <v>10741.248886910213</v>
      </c>
      <c r="BS43" s="29">
        <v>0</v>
      </c>
      <c r="BT43" s="59">
        <f t="shared" si="0"/>
        <v>3176174.0845030588</v>
      </c>
      <c r="BU43" s="29">
        <v>2636341.105968623</v>
      </c>
      <c r="BV43" s="29">
        <v>0</v>
      </c>
      <c r="BW43" s="29">
        <v>23.15375074139968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889.75727842217805</v>
      </c>
      <c r="CE43" s="29">
        <v>0</v>
      </c>
      <c r="CF43" s="29">
        <v>25220.070298261242</v>
      </c>
      <c r="CG43" s="29">
        <v>0</v>
      </c>
      <c r="CH43" s="29">
        <v>0</v>
      </c>
      <c r="CI43" s="29">
        <v>45725.432015152568</v>
      </c>
      <c r="CJ43" s="38">
        <f t="shared" si="2"/>
        <v>5884373.6038142592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32496.305073559968</v>
      </c>
      <c r="D44" s="29">
        <v>24787.369991278618</v>
      </c>
      <c r="E44" s="29">
        <v>1026.8136258853167</v>
      </c>
      <c r="F44" s="29">
        <v>11079.000690596955</v>
      </c>
      <c r="G44" s="29">
        <v>99443.719022902427</v>
      </c>
      <c r="H44" s="29">
        <v>14895.77134082378</v>
      </c>
      <c r="I44" s="29">
        <v>5779.6213957311556</v>
      </c>
      <c r="J44" s="29">
        <v>8981.3507515230867</v>
      </c>
      <c r="K44" s="29">
        <v>14158.348686823634</v>
      </c>
      <c r="L44" s="29">
        <v>20092.078155575495</v>
      </c>
      <c r="M44" s="29">
        <v>27059.843112967916</v>
      </c>
      <c r="N44" s="29">
        <v>22549.856697765772</v>
      </c>
      <c r="O44" s="29">
        <v>6179.8722784476313</v>
      </c>
      <c r="P44" s="29">
        <v>21739.221178132873</v>
      </c>
      <c r="Q44" s="29">
        <v>17037.667997945897</v>
      </c>
      <c r="R44" s="29">
        <v>18459.997839366089</v>
      </c>
      <c r="S44" s="29">
        <v>32323.300571286411</v>
      </c>
      <c r="T44" s="29">
        <v>25531.942301209248</v>
      </c>
      <c r="U44" s="29">
        <v>66240.339227472679</v>
      </c>
      <c r="V44" s="29">
        <v>6785.2205033098908</v>
      </c>
      <c r="W44" s="29">
        <v>13072.055218890666</v>
      </c>
      <c r="X44" s="29">
        <v>23547.709233352736</v>
      </c>
      <c r="Y44" s="29">
        <v>7266.7507017707449</v>
      </c>
      <c r="Z44" s="29">
        <v>55714.380527416484</v>
      </c>
      <c r="AA44" s="29">
        <v>16953.949976542222</v>
      </c>
      <c r="AB44" s="29">
        <v>9920.0250304230885</v>
      </c>
      <c r="AC44" s="29">
        <v>75078.089118325937</v>
      </c>
      <c r="AD44" s="29">
        <v>16905.223744750816</v>
      </c>
      <c r="AE44" s="29">
        <v>193958.85724324459</v>
      </c>
      <c r="AF44" s="29">
        <v>70637.434355488323</v>
      </c>
      <c r="AG44" s="29">
        <v>150286.22157215682</v>
      </c>
      <c r="AH44" s="29">
        <v>34843.05254269662</v>
      </c>
      <c r="AI44" s="29">
        <v>32242.585510932637</v>
      </c>
      <c r="AJ44" s="29">
        <v>106295.22686345747</v>
      </c>
      <c r="AK44" s="29">
        <v>13253.412082442521</v>
      </c>
      <c r="AL44" s="29">
        <v>42490.580924697751</v>
      </c>
      <c r="AM44" s="29">
        <v>89389.039918534545</v>
      </c>
      <c r="AN44" s="29">
        <v>49622.499130394528</v>
      </c>
      <c r="AO44" s="29">
        <v>88954.21987535416</v>
      </c>
      <c r="AP44" s="29">
        <v>38942.102183961084</v>
      </c>
      <c r="AQ44" s="29">
        <v>242066.93541717535</v>
      </c>
      <c r="AR44" s="29">
        <v>63929.912951347367</v>
      </c>
      <c r="AS44" s="29">
        <v>90351.153242083747</v>
      </c>
      <c r="AT44" s="29">
        <v>16498.246291437496</v>
      </c>
      <c r="AU44" s="29">
        <v>20019.835067843629</v>
      </c>
      <c r="AV44" s="29">
        <v>122.7638241292378</v>
      </c>
      <c r="AW44" s="29">
        <v>115.81766398542761</v>
      </c>
      <c r="AX44" s="29">
        <v>56754.796827950071</v>
      </c>
      <c r="AY44" s="29">
        <v>154568.35026706621</v>
      </c>
      <c r="AZ44" s="29">
        <v>6621.7998726737633</v>
      </c>
      <c r="BA44" s="29">
        <v>12706.832445458314</v>
      </c>
      <c r="BB44" s="29">
        <v>21520.115215583581</v>
      </c>
      <c r="BC44" s="29">
        <v>22906.617672997905</v>
      </c>
      <c r="BD44" s="29">
        <v>105708.46784457672</v>
      </c>
      <c r="BE44" s="29">
        <v>7686.4927615952192</v>
      </c>
      <c r="BF44" s="29">
        <v>26321.334579689916</v>
      </c>
      <c r="BG44" s="29">
        <v>36885.87424449683</v>
      </c>
      <c r="BH44" s="29">
        <v>202714.23748409847</v>
      </c>
      <c r="BI44" s="29">
        <v>11852.902000051399</v>
      </c>
      <c r="BJ44" s="29">
        <v>127557.81654060868</v>
      </c>
      <c r="BK44" s="29">
        <v>7140.0083872382693</v>
      </c>
      <c r="BL44" s="29">
        <v>69237.473883367507</v>
      </c>
      <c r="BM44" s="29">
        <v>34615.687926504979</v>
      </c>
      <c r="BN44" s="29">
        <v>17222.140197156994</v>
      </c>
      <c r="BO44" s="29">
        <v>10776.330826530662</v>
      </c>
      <c r="BP44" s="29">
        <v>43010.586723713255</v>
      </c>
      <c r="BQ44" s="29">
        <v>5273.2778406140651</v>
      </c>
      <c r="BR44" s="29">
        <v>20715.60299663739</v>
      </c>
      <c r="BS44" s="29">
        <v>0</v>
      </c>
      <c r="BT44" s="59">
        <f t="shared" si="0"/>
        <v>3040922.4671940506</v>
      </c>
      <c r="BU44" s="29">
        <v>8707.632540234752</v>
      </c>
      <c r="BV44" s="29">
        <v>0</v>
      </c>
      <c r="BW44" s="29">
        <v>25.086737633807235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14.557074361769644</v>
      </c>
      <c r="CD44" s="29">
        <v>29894.54367424532</v>
      </c>
      <c r="CE44" s="29">
        <v>0</v>
      </c>
      <c r="CF44" s="29">
        <v>414549.988178631</v>
      </c>
      <c r="CG44" s="29">
        <v>0</v>
      </c>
      <c r="CH44" s="29">
        <v>0</v>
      </c>
      <c r="CI44" s="29">
        <v>792188.21252694272</v>
      </c>
      <c r="CJ44" s="38">
        <f t="shared" si="2"/>
        <v>4286302.4879261004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1463180.1837400701</v>
      </c>
      <c r="D45" s="29">
        <v>57872.767636927994</v>
      </c>
      <c r="E45" s="29">
        <v>131518.71793746224</v>
      </c>
      <c r="F45" s="29">
        <v>77669.395796139754</v>
      </c>
      <c r="G45" s="29">
        <v>463419.98287807195</v>
      </c>
      <c r="H45" s="29">
        <v>118492.10440811147</v>
      </c>
      <c r="I45" s="29">
        <v>45336.718991832699</v>
      </c>
      <c r="J45" s="29">
        <v>39393.358670159017</v>
      </c>
      <c r="K45" s="29">
        <v>45607.555215981462</v>
      </c>
      <c r="L45" s="29">
        <v>95543.838715185077</v>
      </c>
      <c r="M45" s="29">
        <v>69437.543514535966</v>
      </c>
      <c r="N45" s="29">
        <v>30999.645412516606</v>
      </c>
      <c r="O45" s="29">
        <v>45010.790133483344</v>
      </c>
      <c r="P45" s="29">
        <v>51994.339311220829</v>
      </c>
      <c r="Q45" s="29">
        <v>35052.343562234928</v>
      </c>
      <c r="R45" s="29">
        <v>91722.539272729919</v>
      </c>
      <c r="S45" s="29">
        <v>61243.029635844301</v>
      </c>
      <c r="T45" s="29">
        <v>49923.399481603439</v>
      </c>
      <c r="U45" s="29">
        <v>169420.10605238751</v>
      </c>
      <c r="V45" s="29">
        <v>28615.921825373029</v>
      </c>
      <c r="W45" s="29">
        <v>43664.732288895299</v>
      </c>
      <c r="X45" s="29">
        <v>88600.868885052187</v>
      </c>
      <c r="Y45" s="29">
        <v>26931.786732462591</v>
      </c>
      <c r="Z45" s="29">
        <v>225105.67664101114</v>
      </c>
      <c r="AA45" s="29">
        <v>14075.939819172379</v>
      </c>
      <c r="AB45" s="29">
        <v>6930.8740877957125</v>
      </c>
      <c r="AC45" s="29">
        <v>449647.51282538555</v>
      </c>
      <c r="AD45" s="29">
        <v>252498.59795665374</v>
      </c>
      <c r="AE45" s="29">
        <v>1005214.6501268571</v>
      </c>
      <c r="AF45" s="29">
        <v>503026.77689503931</v>
      </c>
      <c r="AG45" s="29">
        <v>224558.35483739583</v>
      </c>
      <c r="AH45" s="29">
        <v>784525.55060633377</v>
      </c>
      <c r="AI45" s="29">
        <v>57911.611358412541</v>
      </c>
      <c r="AJ45" s="29">
        <v>59449.656415653939</v>
      </c>
      <c r="AK45" s="29">
        <v>8174.9266447922564</v>
      </c>
      <c r="AL45" s="29">
        <v>161362.1841544481</v>
      </c>
      <c r="AM45" s="29">
        <v>79566.207955691658</v>
      </c>
      <c r="AN45" s="29">
        <v>20540.891481362392</v>
      </c>
      <c r="AO45" s="29">
        <v>18240.86522955876</v>
      </c>
      <c r="AP45" s="29">
        <v>68149.960621444567</v>
      </c>
      <c r="AQ45" s="29">
        <v>1401771.2326188609</v>
      </c>
      <c r="AR45" s="29">
        <v>345388.92083549907</v>
      </c>
      <c r="AS45" s="29">
        <v>101805.18902846875</v>
      </c>
      <c r="AT45" s="29">
        <v>13058.599359562013</v>
      </c>
      <c r="AU45" s="29">
        <v>352503.52044355066</v>
      </c>
      <c r="AV45" s="29">
        <v>671903.01109195815</v>
      </c>
      <c r="AW45" s="29">
        <v>1551807.5692719766</v>
      </c>
      <c r="AX45" s="29">
        <v>99420.811385702837</v>
      </c>
      <c r="AY45" s="29">
        <v>107315.08386589916</v>
      </c>
      <c r="AZ45" s="29">
        <v>8627.7221481980177</v>
      </c>
      <c r="BA45" s="29">
        <v>4391.5586224459357</v>
      </c>
      <c r="BB45" s="29">
        <v>66986.130497791397</v>
      </c>
      <c r="BC45" s="29">
        <v>29730.037160739412</v>
      </c>
      <c r="BD45" s="29">
        <v>43010.570470081962</v>
      </c>
      <c r="BE45" s="29">
        <v>6293.5815137910977</v>
      </c>
      <c r="BF45" s="29">
        <v>16943.013863316606</v>
      </c>
      <c r="BG45" s="29">
        <v>117064.47633835685</v>
      </c>
      <c r="BH45" s="29">
        <v>219793.92544754752</v>
      </c>
      <c r="BI45" s="29">
        <v>124547.46710793315</v>
      </c>
      <c r="BJ45" s="29">
        <v>185108.3784550353</v>
      </c>
      <c r="BK45" s="29">
        <v>73870.172062073965</v>
      </c>
      <c r="BL45" s="29">
        <v>80205.113645277714</v>
      </c>
      <c r="BM45" s="29">
        <v>15527.331095371699</v>
      </c>
      <c r="BN45" s="29">
        <v>26316.265902243882</v>
      </c>
      <c r="BO45" s="29">
        <v>13770.504467941759</v>
      </c>
      <c r="BP45" s="29">
        <v>38949.009707076206</v>
      </c>
      <c r="BQ45" s="29">
        <v>25766.30996353634</v>
      </c>
      <c r="BR45" s="29">
        <v>2965.4470873862624</v>
      </c>
      <c r="BS45" s="29">
        <v>0</v>
      </c>
      <c r="BT45" s="59">
        <f t="shared" si="0"/>
        <v>13014472.861212913</v>
      </c>
      <c r="BU45" s="29">
        <v>10622333.930781636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762794.3649842107</v>
      </c>
      <c r="CG45" s="29">
        <v>0</v>
      </c>
      <c r="CH45" s="29">
        <v>0</v>
      </c>
      <c r="CI45" s="29">
        <v>298394.73296527966</v>
      </c>
      <c r="CJ45" s="38">
        <f t="shared" si="2"/>
        <v>24697995.889944039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32234.391901095867</v>
      </c>
      <c r="D46" s="29">
        <v>1284.6057916237246</v>
      </c>
      <c r="E46" s="29">
        <v>3332.833189044401</v>
      </c>
      <c r="F46" s="29">
        <v>5289.722100271586</v>
      </c>
      <c r="G46" s="29">
        <v>16029.888990963904</v>
      </c>
      <c r="H46" s="29">
        <v>2254.1432964010251</v>
      </c>
      <c r="I46" s="29">
        <v>1209.8219020337785</v>
      </c>
      <c r="J46" s="29">
        <v>936.83765651960039</v>
      </c>
      <c r="K46" s="29">
        <v>1255.1642277519973</v>
      </c>
      <c r="L46" s="29">
        <v>605.4613094371748</v>
      </c>
      <c r="M46" s="29">
        <v>2118.8137020753097</v>
      </c>
      <c r="N46" s="29">
        <v>801.19512228694373</v>
      </c>
      <c r="O46" s="29">
        <v>2028.7558222264545</v>
      </c>
      <c r="P46" s="29">
        <v>3869.9446092351682</v>
      </c>
      <c r="Q46" s="29">
        <v>1767.9409551780898</v>
      </c>
      <c r="R46" s="29">
        <v>5088.5613659957708</v>
      </c>
      <c r="S46" s="29">
        <v>1479.1612464265029</v>
      </c>
      <c r="T46" s="29">
        <v>1322.4080888709666</v>
      </c>
      <c r="U46" s="29">
        <v>7029.0151957202052</v>
      </c>
      <c r="V46" s="29">
        <v>720.65082316982932</v>
      </c>
      <c r="W46" s="29">
        <v>2685.3101304842876</v>
      </c>
      <c r="X46" s="29">
        <v>4251.6843923987917</v>
      </c>
      <c r="Y46" s="29">
        <v>1477.2062010350426</v>
      </c>
      <c r="Z46" s="29">
        <v>4959.6907841976645</v>
      </c>
      <c r="AA46" s="29">
        <v>156.74627635401941</v>
      </c>
      <c r="AB46" s="29">
        <v>1445.6033604950053</v>
      </c>
      <c r="AC46" s="29">
        <v>29709.976409480914</v>
      </c>
      <c r="AD46" s="29">
        <v>15551.491975227735</v>
      </c>
      <c r="AE46" s="29">
        <v>94750.894147525192</v>
      </c>
      <c r="AF46" s="29">
        <v>18892.33389415409</v>
      </c>
      <c r="AG46" s="29">
        <v>87661.500758862356</v>
      </c>
      <c r="AH46" s="29">
        <v>113837.95626255244</v>
      </c>
      <c r="AI46" s="29">
        <v>11406.987223448088</v>
      </c>
      <c r="AJ46" s="29">
        <v>6563.3180645012126</v>
      </c>
      <c r="AK46" s="29">
        <v>2202.3562710643969</v>
      </c>
      <c r="AL46" s="29">
        <v>3929.5000495809891</v>
      </c>
      <c r="AM46" s="29">
        <v>2207.5177443913985</v>
      </c>
      <c r="AN46" s="29">
        <v>1090.9634683939937</v>
      </c>
      <c r="AO46" s="29">
        <v>4306.0346078806506</v>
      </c>
      <c r="AP46" s="29">
        <v>2584.2379105606624</v>
      </c>
      <c r="AQ46" s="29">
        <v>4070.5884796994419</v>
      </c>
      <c r="AR46" s="29">
        <v>42956.939566919733</v>
      </c>
      <c r="AS46" s="29">
        <v>2835.7157802188563</v>
      </c>
      <c r="AT46" s="29">
        <v>1231.1013545772162</v>
      </c>
      <c r="AU46" s="29">
        <v>15431.705359177518</v>
      </c>
      <c r="AV46" s="29">
        <v>0</v>
      </c>
      <c r="AW46" s="29">
        <v>331891.68865090824</v>
      </c>
      <c r="AX46" s="29">
        <v>3106.2380629762629</v>
      </c>
      <c r="AY46" s="29">
        <v>3949.9671402035829</v>
      </c>
      <c r="AZ46" s="29">
        <v>227.90247863392426</v>
      </c>
      <c r="BA46" s="29">
        <v>193.72478565861925</v>
      </c>
      <c r="BB46" s="29">
        <v>3587.3015780376472</v>
      </c>
      <c r="BC46" s="29">
        <v>938.19923289776943</v>
      </c>
      <c r="BD46" s="29">
        <v>1680.9840225961495</v>
      </c>
      <c r="BE46" s="29">
        <v>382.14480696170921</v>
      </c>
      <c r="BF46" s="29">
        <v>1685.1315779646536</v>
      </c>
      <c r="BG46" s="29">
        <v>3886.3837953894704</v>
      </c>
      <c r="BH46" s="29">
        <v>2825.4835928624298</v>
      </c>
      <c r="BI46" s="29">
        <v>91.064325745340227</v>
      </c>
      <c r="BJ46" s="29">
        <v>2007.9770254010705</v>
      </c>
      <c r="BK46" s="29">
        <v>553.97076159973346</v>
      </c>
      <c r="BL46" s="29">
        <v>2469.5867691832545</v>
      </c>
      <c r="BM46" s="29">
        <v>2036.1850669005939</v>
      </c>
      <c r="BN46" s="29">
        <v>982.57379709664315</v>
      </c>
      <c r="BO46" s="29">
        <v>833.94008086729571</v>
      </c>
      <c r="BP46" s="29">
        <v>2839.4731477035239</v>
      </c>
      <c r="BQ46" s="29">
        <v>542.08758542523992</v>
      </c>
      <c r="BR46" s="29">
        <v>1449.3739996626532</v>
      </c>
      <c r="BS46" s="29">
        <v>0</v>
      </c>
      <c r="BT46" s="59">
        <f t="shared" si="0"/>
        <v>935018.0600541858</v>
      </c>
      <c r="BU46" s="29">
        <v>3995188.6890836949</v>
      </c>
      <c r="BV46" s="29">
        <v>0</v>
      </c>
      <c r="BW46" s="29">
        <v>31054.927029021088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351777.57520892977</v>
      </c>
      <c r="CG46" s="29">
        <v>0</v>
      </c>
      <c r="CH46" s="29">
        <v>0</v>
      </c>
      <c r="CI46" s="29">
        <v>-337915.07319542335</v>
      </c>
      <c r="CJ46" s="38">
        <f t="shared" si="2"/>
        <v>4975124.1781804077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21797.685604988466</v>
      </c>
      <c r="D47" s="29">
        <v>4711.6873997691227</v>
      </c>
      <c r="E47" s="29">
        <v>1397.0307515178501</v>
      </c>
      <c r="F47" s="29">
        <v>1918.681872582918</v>
      </c>
      <c r="G47" s="29">
        <v>41704.104089695233</v>
      </c>
      <c r="H47" s="29">
        <v>7475.0112995085219</v>
      </c>
      <c r="I47" s="29">
        <v>4032.8769210210721</v>
      </c>
      <c r="J47" s="29">
        <v>4511.9101534010952</v>
      </c>
      <c r="K47" s="29">
        <v>6942.9643409063056</v>
      </c>
      <c r="L47" s="29">
        <v>3727.1450315012135</v>
      </c>
      <c r="M47" s="29">
        <v>12358.08829896152</v>
      </c>
      <c r="N47" s="29">
        <v>9011.4446147485014</v>
      </c>
      <c r="O47" s="29">
        <v>8186.4878969721976</v>
      </c>
      <c r="P47" s="29">
        <v>8433.716146776962</v>
      </c>
      <c r="Q47" s="29">
        <v>3230.4233704464664</v>
      </c>
      <c r="R47" s="29">
        <v>14135.24189135786</v>
      </c>
      <c r="S47" s="29">
        <v>9917.7130218236052</v>
      </c>
      <c r="T47" s="29">
        <v>6225.6113604472157</v>
      </c>
      <c r="U47" s="29">
        <v>25250.968121772206</v>
      </c>
      <c r="V47" s="29">
        <v>2953.7515553765052</v>
      </c>
      <c r="W47" s="29">
        <v>5252.5356404899139</v>
      </c>
      <c r="X47" s="29">
        <v>13576.153088129593</v>
      </c>
      <c r="Y47" s="29">
        <v>3328.4071941039624</v>
      </c>
      <c r="Z47" s="29">
        <v>31547.879218196656</v>
      </c>
      <c r="AA47" s="29">
        <v>4663.7658419418658</v>
      </c>
      <c r="AB47" s="29">
        <v>3703.2463053913048</v>
      </c>
      <c r="AC47" s="29">
        <v>54183.949406878273</v>
      </c>
      <c r="AD47" s="29">
        <v>16967.973886912227</v>
      </c>
      <c r="AE47" s="29">
        <v>103380.96524206312</v>
      </c>
      <c r="AF47" s="29">
        <v>48126.277499150034</v>
      </c>
      <c r="AG47" s="29">
        <v>28147.062816115238</v>
      </c>
      <c r="AH47" s="29">
        <v>81857.04129296694</v>
      </c>
      <c r="AI47" s="29">
        <v>18201.205113807104</v>
      </c>
      <c r="AJ47" s="29">
        <v>22105.116651722994</v>
      </c>
      <c r="AK47" s="29">
        <v>4057.2507548906397</v>
      </c>
      <c r="AL47" s="29">
        <v>20518.255217976701</v>
      </c>
      <c r="AM47" s="29">
        <v>19226.843307654177</v>
      </c>
      <c r="AN47" s="29">
        <v>6110.6105462347223</v>
      </c>
      <c r="AO47" s="29">
        <v>11918.422077104799</v>
      </c>
      <c r="AP47" s="29">
        <v>11204.205535516852</v>
      </c>
      <c r="AQ47" s="29">
        <v>103733.71100426959</v>
      </c>
      <c r="AR47" s="29">
        <v>46681.559260921844</v>
      </c>
      <c r="AS47" s="29">
        <v>9024.4133350027205</v>
      </c>
      <c r="AT47" s="29">
        <v>10174.739342938115</v>
      </c>
      <c r="AU47" s="29">
        <v>13167.083308369107</v>
      </c>
      <c r="AV47" s="29">
        <v>47795.060259433987</v>
      </c>
      <c r="AW47" s="29">
        <v>85865.899087832018</v>
      </c>
      <c r="AX47" s="29">
        <v>30454.537266014861</v>
      </c>
      <c r="AY47" s="29">
        <v>57185.457896537977</v>
      </c>
      <c r="AZ47" s="29">
        <v>3609.8120204544675</v>
      </c>
      <c r="BA47" s="29">
        <v>1653.273864871494</v>
      </c>
      <c r="BB47" s="29">
        <v>12125.784549359734</v>
      </c>
      <c r="BC47" s="29">
        <v>12344.023053532703</v>
      </c>
      <c r="BD47" s="29">
        <v>6322.9426276634968</v>
      </c>
      <c r="BE47" s="29">
        <v>3368.416950249979</v>
      </c>
      <c r="BF47" s="29">
        <v>3124.006327957044</v>
      </c>
      <c r="BG47" s="29">
        <v>21360.240313860522</v>
      </c>
      <c r="BH47" s="29">
        <v>130990.88229914266</v>
      </c>
      <c r="BI47" s="29">
        <v>3728.3169649928727</v>
      </c>
      <c r="BJ47" s="29">
        <v>42561.57235220154</v>
      </c>
      <c r="BK47" s="29">
        <v>2381.1953995655099</v>
      </c>
      <c r="BL47" s="29">
        <v>27756.461122274392</v>
      </c>
      <c r="BM47" s="29">
        <v>29358.874281599456</v>
      </c>
      <c r="BN47" s="29">
        <v>10383.223338462729</v>
      </c>
      <c r="BO47" s="29">
        <v>5739.8846400284874</v>
      </c>
      <c r="BP47" s="29">
        <v>28323.787336618341</v>
      </c>
      <c r="BQ47" s="29">
        <v>2272.0268960250696</v>
      </c>
      <c r="BR47" s="29">
        <v>5907.000794135427</v>
      </c>
      <c r="BS47" s="29">
        <v>0</v>
      </c>
      <c r="BT47" s="59">
        <f t="shared" si="0"/>
        <v>1463393.8962751385</v>
      </c>
      <c r="BU47" s="29">
        <v>102399.84566600389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3638.2875069245929</v>
      </c>
      <c r="CG47" s="29">
        <v>0</v>
      </c>
      <c r="CH47" s="29">
        <v>0</v>
      </c>
      <c r="CI47" s="29">
        <v>10895.347009568733</v>
      </c>
      <c r="CJ47" s="38">
        <f t="shared" si="2"/>
        <v>1580327.3764576355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13.014760404769433</v>
      </c>
      <c r="D48" s="29">
        <v>7.0373471144617277</v>
      </c>
      <c r="E48" s="29">
        <v>0</v>
      </c>
      <c r="F48" s="29">
        <v>0</v>
      </c>
      <c r="G48" s="29">
        <v>49.968589491276376</v>
      </c>
      <c r="H48" s="29">
        <v>6.7269126331305618</v>
      </c>
      <c r="I48" s="29">
        <v>2.6174822611814408</v>
      </c>
      <c r="J48" s="29">
        <v>2.9230408935454029</v>
      </c>
      <c r="K48" s="29">
        <v>7.8015036259137682</v>
      </c>
      <c r="L48" s="29">
        <v>1.6124686948783844</v>
      </c>
      <c r="M48" s="29">
        <v>23.193342755160071</v>
      </c>
      <c r="N48" s="29">
        <v>5.1886688732759758</v>
      </c>
      <c r="O48" s="29">
        <v>5.8038051514268822</v>
      </c>
      <c r="P48" s="29">
        <v>9.81405625786606</v>
      </c>
      <c r="Q48" s="29">
        <v>2.6528437929304767</v>
      </c>
      <c r="R48" s="29">
        <v>7.9422793448722899</v>
      </c>
      <c r="S48" s="29">
        <v>5.1562010415518156</v>
      </c>
      <c r="T48" s="29">
        <v>3.8405076387400943</v>
      </c>
      <c r="U48" s="29">
        <v>18.554781673161713</v>
      </c>
      <c r="V48" s="29">
        <v>1.8345964923835916</v>
      </c>
      <c r="W48" s="29">
        <v>3.6042650219867549</v>
      </c>
      <c r="X48" s="29">
        <v>12.792452100643782</v>
      </c>
      <c r="Y48" s="29">
        <v>2.0953841371703361</v>
      </c>
      <c r="Z48" s="29">
        <v>3.2657359219895024</v>
      </c>
      <c r="AA48" s="29">
        <v>4.3274917482936663</v>
      </c>
      <c r="AB48" s="29">
        <v>5.4626742375278967</v>
      </c>
      <c r="AC48" s="29">
        <v>41.295703874282161</v>
      </c>
      <c r="AD48" s="29">
        <v>7.1857191411184935</v>
      </c>
      <c r="AE48" s="29">
        <v>61.030829811954483</v>
      </c>
      <c r="AF48" s="29">
        <v>20.462258124736689</v>
      </c>
      <c r="AG48" s="29">
        <v>21.305486973385065</v>
      </c>
      <c r="AH48" s="29">
        <v>2.6006364195441471</v>
      </c>
      <c r="AI48" s="29">
        <v>2.2378685773359472</v>
      </c>
      <c r="AJ48" s="29">
        <v>29.760843590171298</v>
      </c>
      <c r="AK48" s="29">
        <v>2.2194471357250438</v>
      </c>
      <c r="AL48" s="29">
        <v>3.8285238035306648</v>
      </c>
      <c r="AM48" s="29">
        <v>10.143435841995567</v>
      </c>
      <c r="AN48" s="29">
        <v>5.5551139827106768</v>
      </c>
      <c r="AO48" s="29">
        <v>17.177405781252087</v>
      </c>
      <c r="AP48" s="29">
        <v>14.733484367623564</v>
      </c>
      <c r="AQ48" s="29">
        <v>20.140364887046651</v>
      </c>
      <c r="AR48" s="29">
        <v>9.9905714512675576</v>
      </c>
      <c r="AS48" s="29">
        <v>12.526359687751077</v>
      </c>
      <c r="AT48" s="29">
        <v>7.9972732732486875</v>
      </c>
      <c r="AU48" s="29">
        <v>301163.668044588</v>
      </c>
      <c r="AV48" s="29">
        <v>82526.052806990629</v>
      </c>
      <c r="AW48" s="29">
        <v>37872.487359368941</v>
      </c>
      <c r="AX48" s="29">
        <v>26.078765990572851</v>
      </c>
      <c r="AY48" s="29">
        <v>46.078707169928443</v>
      </c>
      <c r="AZ48" s="29">
        <v>4.3306771314633137</v>
      </c>
      <c r="BA48" s="29">
        <v>1.2669799507734305</v>
      </c>
      <c r="BB48" s="29">
        <v>16.385363776637167</v>
      </c>
      <c r="BC48" s="29">
        <v>15.923121512723103</v>
      </c>
      <c r="BD48" s="29">
        <v>29.112092829497399</v>
      </c>
      <c r="BE48" s="29">
        <v>4.5146285970223126</v>
      </c>
      <c r="BF48" s="29">
        <v>1.282439229006519</v>
      </c>
      <c r="BG48" s="29">
        <v>28.734659197682554</v>
      </c>
      <c r="BH48" s="29">
        <v>29.615288999946074</v>
      </c>
      <c r="BI48" s="29">
        <v>3.8809758905372753</v>
      </c>
      <c r="BJ48" s="29">
        <v>25.762379829916611</v>
      </c>
      <c r="BK48" s="29">
        <v>1.6354709290607383</v>
      </c>
      <c r="BL48" s="29">
        <v>15.673338295837727</v>
      </c>
      <c r="BM48" s="29">
        <v>7.1170577086646762</v>
      </c>
      <c r="BN48" s="29">
        <v>6.1319874969157286</v>
      </c>
      <c r="BO48" s="29">
        <v>3.3684500475635435</v>
      </c>
      <c r="BP48" s="29">
        <v>93.872836891500498</v>
      </c>
      <c r="BQ48" s="29">
        <v>1.669299788136503</v>
      </c>
      <c r="BR48" s="29">
        <v>10.386997357880359</v>
      </c>
      <c r="BS48" s="29">
        <v>0</v>
      </c>
      <c r="BT48" s="59">
        <f t="shared" si="0"/>
        <v>422432.45224760164</v>
      </c>
      <c r="BU48" s="29">
        <v>249820.50452024041</v>
      </c>
      <c r="BV48" s="29">
        <v>0</v>
      </c>
      <c r="BW48" s="29">
        <v>0</v>
      </c>
      <c r="BX48" s="29">
        <v>0</v>
      </c>
      <c r="BY48" s="29">
        <v>0</v>
      </c>
      <c r="BZ48" s="29">
        <v>279282.1097758243</v>
      </c>
      <c r="CA48" s="29">
        <v>151195.73183572467</v>
      </c>
      <c r="CB48" s="29">
        <v>0</v>
      </c>
      <c r="CC48" s="29">
        <v>0</v>
      </c>
      <c r="CD48" s="29">
        <v>465.22762353517987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1103196.0260029261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20447.489587628152</v>
      </c>
      <c r="D49" s="29">
        <v>7227.3339694033348</v>
      </c>
      <c r="E49" s="29">
        <v>15088.172703740296</v>
      </c>
      <c r="F49" s="29">
        <v>11616.347972195375</v>
      </c>
      <c r="G49" s="29">
        <v>230383.73316694258</v>
      </c>
      <c r="H49" s="29">
        <v>32415.245756439141</v>
      </c>
      <c r="I49" s="29">
        <v>10457.475710979486</v>
      </c>
      <c r="J49" s="29">
        <v>30361.975078744301</v>
      </c>
      <c r="K49" s="29">
        <v>93734.926193578562</v>
      </c>
      <c r="L49" s="29">
        <v>27425.608020675059</v>
      </c>
      <c r="M49" s="29">
        <v>57738.201619549873</v>
      </c>
      <c r="N49" s="29">
        <v>19694.796185309518</v>
      </c>
      <c r="O49" s="29">
        <v>40979.055835670864</v>
      </c>
      <c r="P49" s="29">
        <v>43004.80727800609</v>
      </c>
      <c r="Q49" s="29">
        <v>10109.032842206896</v>
      </c>
      <c r="R49" s="29">
        <v>51723.395682289454</v>
      </c>
      <c r="S49" s="29">
        <v>71903.288795713961</v>
      </c>
      <c r="T49" s="29">
        <v>72147.318137505295</v>
      </c>
      <c r="U49" s="29">
        <v>123567.98691583924</v>
      </c>
      <c r="V49" s="29">
        <v>9916.8581847066616</v>
      </c>
      <c r="W49" s="29">
        <v>20905.5207903626</v>
      </c>
      <c r="X49" s="29">
        <v>125582.22222135309</v>
      </c>
      <c r="Y49" s="29">
        <v>20508.900941497643</v>
      </c>
      <c r="Z49" s="29">
        <v>7608.3170633909494</v>
      </c>
      <c r="AA49" s="29">
        <v>791.97356810050564</v>
      </c>
      <c r="AB49" s="29">
        <v>16076.72389367183</v>
      </c>
      <c r="AC49" s="29">
        <v>288369.15889367776</v>
      </c>
      <c r="AD49" s="29">
        <v>373844.29713314254</v>
      </c>
      <c r="AE49" s="29">
        <v>1623987.0946678941</v>
      </c>
      <c r="AF49" s="29">
        <v>1661641.4559123502</v>
      </c>
      <c r="AG49" s="29">
        <v>158728.4025485632</v>
      </c>
      <c r="AH49" s="29">
        <v>4201.9275465587452</v>
      </c>
      <c r="AI49" s="29">
        <v>56238.062410358725</v>
      </c>
      <c r="AJ49" s="29">
        <v>64018.014801178484</v>
      </c>
      <c r="AK49" s="29">
        <v>691.07944074219688</v>
      </c>
      <c r="AL49" s="29">
        <v>1021805.6647660926</v>
      </c>
      <c r="AM49" s="29">
        <v>101272.98404283223</v>
      </c>
      <c r="AN49" s="29">
        <v>47080.403044034472</v>
      </c>
      <c r="AO49" s="29">
        <v>2302.3040904362401</v>
      </c>
      <c r="AP49" s="29">
        <v>46299.064718397</v>
      </c>
      <c r="AQ49" s="29">
        <v>343396.73759036756</v>
      </c>
      <c r="AR49" s="29">
        <v>80425.411783696763</v>
      </c>
      <c r="AS49" s="29">
        <v>130863.23487114663</v>
      </c>
      <c r="AT49" s="29">
        <v>27843.545695685963</v>
      </c>
      <c r="AU49" s="29">
        <v>18598.393965012281</v>
      </c>
      <c r="AV49" s="29">
        <v>0</v>
      </c>
      <c r="AW49" s="29">
        <v>0</v>
      </c>
      <c r="AX49" s="29">
        <v>95092.560318407544</v>
      </c>
      <c r="AY49" s="29">
        <v>153289.15765715478</v>
      </c>
      <c r="AZ49" s="29">
        <v>51182.65868032568</v>
      </c>
      <c r="BA49" s="29">
        <v>32536.202669651982</v>
      </c>
      <c r="BB49" s="29">
        <v>48606.668768477328</v>
      </c>
      <c r="BC49" s="29">
        <v>61699.813739234902</v>
      </c>
      <c r="BD49" s="29">
        <v>104185.28433518096</v>
      </c>
      <c r="BE49" s="29">
        <v>10736.421304537929</v>
      </c>
      <c r="BF49" s="29">
        <v>15138.922725716064</v>
      </c>
      <c r="BG49" s="29">
        <v>112498.02011002338</v>
      </c>
      <c r="BH49" s="29">
        <v>644482.80339235044</v>
      </c>
      <c r="BI49" s="29">
        <v>4404.1760917386919</v>
      </c>
      <c r="BJ49" s="29">
        <v>179477.52919327424</v>
      </c>
      <c r="BK49" s="29">
        <v>18408.21422069192</v>
      </c>
      <c r="BL49" s="29">
        <v>179109.76718681137</v>
      </c>
      <c r="BM49" s="29">
        <v>156365.35356906569</v>
      </c>
      <c r="BN49" s="29">
        <v>66900.146707210515</v>
      </c>
      <c r="BO49" s="29">
        <v>43668.492504287511</v>
      </c>
      <c r="BP49" s="29">
        <v>53993.197876333783</v>
      </c>
      <c r="BQ49" s="29">
        <v>76447.14127550082</v>
      </c>
      <c r="BR49" s="29">
        <v>43316.20200660274</v>
      </c>
      <c r="BS49" s="29">
        <v>0</v>
      </c>
      <c r="BT49" s="59">
        <f t="shared" si="0"/>
        <v>9374562.680370247</v>
      </c>
      <c r="BU49" s="29">
        <v>3139.1164575575604</v>
      </c>
      <c r="BV49" s="29">
        <v>0</v>
      </c>
      <c r="BW49" s="29">
        <v>0</v>
      </c>
      <c r="BX49" s="29">
        <v>7.3300992092899895</v>
      </c>
      <c r="BY49" s="29">
        <v>13802.340835462242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1403.0553001223518</v>
      </c>
      <c r="CG49" s="29">
        <v>0</v>
      </c>
      <c r="CH49" s="29">
        <v>0</v>
      </c>
      <c r="CI49" s="29">
        <v>4339.0819083417382</v>
      </c>
      <c r="CJ49" s="38">
        <f t="shared" si="2"/>
        <v>9397253.6049709395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14450758.608212268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14450758.608212268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23854939.566398937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23854939.566398937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62685.444958895729</v>
      </c>
      <c r="D52" s="29">
        <v>42875.448256954784</v>
      </c>
      <c r="E52" s="29">
        <v>7376.4248703855601</v>
      </c>
      <c r="F52" s="29">
        <v>2507.005560720223</v>
      </c>
      <c r="G52" s="29">
        <v>78990.32021395005</v>
      </c>
      <c r="H52" s="29">
        <v>27446.723945067926</v>
      </c>
      <c r="I52" s="29">
        <v>7962.0820101959825</v>
      </c>
      <c r="J52" s="29">
        <v>6870.3420433338206</v>
      </c>
      <c r="K52" s="29">
        <v>7641.8953499976242</v>
      </c>
      <c r="L52" s="29">
        <v>5836.150334024187</v>
      </c>
      <c r="M52" s="29">
        <v>65202.76200010562</v>
      </c>
      <c r="N52" s="29">
        <v>45783.91250669297</v>
      </c>
      <c r="O52" s="29">
        <v>15982.248985339476</v>
      </c>
      <c r="P52" s="29">
        <v>65293.362501720309</v>
      </c>
      <c r="Q52" s="29">
        <v>15299.61309290264</v>
      </c>
      <c r="R52" s="29">
        <v>31863.800099081378</v>
      </c>
      <c r="S52" s="29">
        <v>48738.549303768668</v>
      </c>
      <c r="T52" s="29">
        <v>35924.194174265242</v>
      </c>
      <c r="U52" s="29">
        <v>89439.274330388856</v>
      </c>
      <c r="V52" s="29">
        <v>7949.9743415473058</v>
      </c>
      <c r="W52" s="29">
        <v>25383.485266358464</v>
      </c>
      <c r="X52" s="29">
        <v>40940.694582854012</v>
      </c>
      <c r="Y52" s="29">
        <v>11412.938429575013</v>
      </c>
      <c r="Z52" s="29">
        <v>7399.1593906344087</v>
      </c>
      <c r="AA52" s="29">
        <v>20589.211977144936</v>
      </c>
      <c r="AB52" s="29">
        <v>17795.932511270137</v>
      </c>
      <c r="AC52" s="29">
        <v>320324.17777823191</v>
      </c>
      <c r="AD52" s="29">
        <v>87697.537695544277</v>
      </c>
      <c r="AE52" s="29">
        <v>652841.49300259457</v>
      </c>
      <c r="AF52" s="29">
        <v>226321.35638296747</v>
      </c>
      <c r="AG52" s="29">
        <v>305768.16756976163</v>
      </c>
      <c r="AH52" s="29">
        <v>30975.251462207136</v>
      </c>
      <c r="AI52" s="29">
        <v>50894.747546748869</v>
      </c>
      <c r="AJ52" s="29">
        <v>246619.16640833329</v>
      </c>
      <c r="AK52" s="29">
        <v>3262.9938467770739</v>
      </c>
      <c r="AL52" s="29">
        <v>31977.472076098366</v>
      </c>
      <c r="AM52" s="29">
        <v>58787.265976506846</v>
      </c>
      <c r="AN52" s="29">
        <v>32651.759997667301</v>
      </c>
      <c r="AO52" s="29">
        <v>20539.362110213406</v>
      </c>
      <c r="AP52" s="29">
        <v>60026.048654846367</v>
      </c>
      <c r="AQ52" s="29">
        <v>188541.6501692009</v>
      </c>
      <c r="AR52" s="29">
        <v>124529.48839523544</v>
      </c>
      <c r="AS52" s="29">
        <v>65010.104627596549</v>
      </c>
      <c r="AT52" s="29">
        <v>38778.2092463687</v>
      </c>
      <c r="AU52" s="29">
        <v>229449.01366885676</v>
      </c>
      <c r="AV52" s="29">
        <v>31687.820863893059</v>
      </c>
      <c r="AW52" s="29">
        <v>44753.771060024839</v>
      </c>
      <c r="AX52" s="29">
        <v>120472.40420760012</v>
      </c>
      <c r="AY52" s="29">
        <v>170338.11028769612</v>
      </c>
      <c r="AZ52" s="29">
        <v>13661.881108912665</v>
      </c>
      <c r="BA52" s="29">
        <v>1524.2613327944848</v>
      </c>
      <c r="BB52" s="29">
        <v>60895.617427572004</v>
      </c>
      <c r="BC52" s="29">
        <v>46401.074130094152</v>
      </c>
      <c r="BD52" s="29">
        <v>155727.56427440362</v>
      </c>
      <c r="BE52" s="29">
        <v>10468.72675656042</v>
      </c>
      <c r="BF52" s="29">
        <v>37484.00283934873</v>
      </c>
      <c r="BG52" s="29">
        <v>108967.98853302019</v>
      </c>
      <c r="BH52" s="29">
        <v>180002.03293305292</v>
      </c>
      <c r="BI52" s="29">
        <v>14574.281893363554</v>
      </c>
      <c r="BJ52" s="29">
        <v>47809.419702008556</v>
      </c>
      <c r="BK52" s="29">
        <v>7703.2992047895514</v>
      </c>
      <c r="BL52" s="29">
        <v>53422.772965002274</v>
      </c>
      <c r="BM52" s="29">
        <v>12487.211245426541</v>
      </c>
      <c r="BN52" s="29">
        <v>36813.026761353372</v>
      </c>
      <c r="BO52" s="29">
        <v>25106.939719463735</v>
      </c>
      <c r="BP52" s="29">
        <v>122291.84501394445</v>
      </c>
      <c r="BQ52" s="29">
        <v>15481.50167390324</v>
      </c>
      <c r="BR52" s="29">
        <v>42697.81368720036</v>
      </c>
      <c r="BS52" s="29">
        <v>0</v>
      </c>
      <c r="BT52" s="59">
        <f t="shared" si="0"/>
        <v>4930959.5852743592</v>
      </c>
      <c r="BU52" s="29">
        <v>652886.89449569467</v>
      </c>
      <c r="BV52" s="29">
        <v>0</v>
      </c>
      <c r="BW52" s="29">
        <v>0</v>
      </c>
      <c r="BX52" s="29">
        <v>0</v>
      </c>
      <c r="BY52" s="29">
        <v>0</v>
      </c>
      <c r="BZ52" s="29">
        <v>455092.82427800022</v>
      </c>
      <c r="CA52" s="29">
        <v>174616.63087892599</v>
      </c>
      <c r="CB52" s="29">
        <v>0</v>
      </c>
      <c r="CC52" s="29">
        <v>0</v>
      </c>
      <c r="CD52" s="29">
        <v>5.1720632487289073</v>
      </c>
      <c r="CE52" s="29">
        <v>0</v>
      </c>
      <c r="CF52" s="29">
        <v>52898.145708837044</v>
      </c>
      <c r="CG52" s="29">
        <v>0</v>
      </c>
      <c r="CH52" s="29">
        <v>0</v>
      </c>
      <c r="CI52" s="29">
        <v>768042.14648928377</v>
      </c>
      <c r="CJ52" s="38">
        <f t="shared" si="2"/>
        <v>7034501.39918835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31260.027834699038</v>
      </c>
      <c r="D53" s="29">
        <v>21395.632219414289</v>
      </c>
      <c r="E53" s="29">
        <v>2220.6397529903343</v>
      </c>
      <c r="F53" s="29">
        <v>20470.807794987752</v>
      </c>
      <c r="G53" s="29">
        <v>90914.149890053115</v>
      </c>
      <c r="H53" s="29">
        <v>8579.028661446906</v>
      </c>
      <c r="I53" s="29">
        <v>5361.6739192760042</v>
      </c>
      <c r="J53" s="29">
        <v>7605.2001767935753</v>
      </c>
      <c r="K53" s="29">
        <v>6740.1125057622194</v>
      </c>
      <c r="L53" s="29">
        <v>5561.9829970582077</v>
      </c>
      <c r="M53" s="29">
        <v>14428.357962908722</v>
      </c>
      <c r="N53" s="29">
        <v>21964.538198287741</v>
      </c>
      <c r="O53" s="29">
        <v>5614.6539123471011</v>
      </c>
      <c r="P53" s="29">
        <v>38509.585429449973</v>
      </c>
      <c r="Q53" s="29">
        <v>6754.903783569971</v>
      </c>
      <c r="R53" s="29">
        <v>19889.89331920827</v>
      </c>
      <c r="S53" s="29">
        <v>26727.680505108445</v>
      </c>
      <c r="T53" s="29">
        <v>21222.351420526189</v>
      </c>
      <c r="U53" s="29">
        <v>46029.878278679673</v>
      </c>
      <c r="V53" s="29">
        <v>1738.1554091129499</v>
      </c>
      <c r="W53" s="29">
        <v>11528.309818137688</v>
      </c>
      <c r="X53" s="29">
        <v>19993.53017231957</v>
      </c>
      <c r="Y53" s="29">
        <v>6149.1344186686947</v>
      </c>
      <c r="Z53" s="29">
        <v>4650.0146341097316</v>
      </c>
      <c r="AA53" s="29">
        <v>43540.481626105931</v>
      </c>
      <c r="AB53" s="29">
        <v>7540.2251233686657</v>
      </c>
      <c r="AC53" s="29">
        <v>3376203.2308356189</v>
      </c>
      <c r="AD53" s="29">
        <v>23330.320849116113</v>
      </c>
      <c r="AE53" s="29">
        <v>333860.03988510178</v>
      </c>
      <c r="AF53" s="29">
        <v>40168.565540486103</v>
      </c>
      <c r="AG53" s="29">
        <v>47912.953329796437</v>
      </c>
      <c r="AH53" s="29">
        <v>3834.0354298276138</v>
      </c>
      <c r="AI53" s="29">
        <v>8065.4092575591621</v>
      </c>
      <c r="AJ53" s="29">
        <v>64859.493198085431</v>
      </c>
      <c r="AK53" s="29">
        <v>3554.6898124453332</v>
      </c>
      <c r="AL53" s="29">
        <v>15807.022406993565</v>
      </c>
      <c r="AM53" s="29">
        <v>17959.8868166713</v>
      </c>
      <c r="AN53" s="29">
        <v>21169.339578659994</v>
      </c>
      <c r="AO53" s="29">
        <v>24000.231453571585</v>
      </c>
      <c r="AP53" s="29">
        <v>59137.681623096025</v>
      </c>
      <c r="AQ53" s="29">
        <v>67553.655567568232</v>
      </c>
      <c r="AR53" s="29">
        <v>21611.350767470507</v>
      </c>
      <c r="AS53" s="29">
        <v>30439.405974820107</v>
      </c>
      <c r="AT53" s="29">
        <v>65034.920190206903</v>
      </c>
      <c r="AU53" s="29">
        <v>16790.590834088001</v>
      </c>
      <c r="AV53" s="29">
        <v>8527.9552237540956</v>
      </c>
      <c r="AW53" s="29">
        <v>13318.547319093417</v>
      </c>
      <c r="AX53" s="29">
        <v>85686.705427475361</v>
      </c>
      <c r="AY53" s="29">
        <v>199607.43903108212</v>
      </c>
      <c r="AZ53" s="29">
        <v>1093.8472869245466</v>
      </c>
      <c r="BA53" s="29">
        <v>2572.4638752486421</v>
      </c>
      <c r="BB53" s="29">
        <v>14754.355953624985</v>
      </c>
      <c r="BC53" s="29">
        <v>28087.315191275527</v>
      </c>
      <c r="BD53" s="29">
        <v>23796.387143180185</v>
      </c>
      <c r="BE53" s="29">
        <v>3865.0739833050347</v>
      </c>
      <c r="BF53" s="29">
        <v>152.65876955462997</v>
      </c>
      <c r="BG53" s="29">
        <v>66871.541366332604</v>
      </c>
      <c r="BH53" s="29">
        <v>206235.57982886888</v>
      </c>
      <c r="BI53" s="29">
        <v>9951.0279424989203</v>
      </c>
      <c r="BJ53" s="29">
        <v>138628.83142208192</v>
      </c>
      <c r="BK53" s="29">
        <v>6132.4466663815801</v>
      </c>
      <c r="BL53" s="29">
        <v>21394.424054322742</v>
      </c>
      <c r="BM53" s="29">
        <v>48620.335720819625</v>
      </c>
      <c r="BN53" s="29">
        <v>28931.625579651045</v>
      </c>
      <c r="BO53" s="29">
        <v>30042.201640371532</v>
      </c>
      <c r="BP53" s="29">
        <v>143737.90959009272</v>
      </c>
      <c r="BQ53" s="29">
        <v>4006.1255383953981</v>
      </c>
      <c r="BR53" s="29">
        <v>8552.7197332970336</v>
      </c>
      <c r="BS53" s="29">
        <v>0</v>
      </c>
      <c r="BT53" s="59">
        <f t="shared" si="0"/>
        <v>5832251.2914032051</v>
      </c>
      <c r="BU53" s="29">
        <v>13610.294093801525</v>
      </c>
      <c r="BV53" s="29">
        <v>0</v>
      </c>
      <c r="BW53" s="29">
        <v>0</v>
      </c>
      <c r="BX53" s="29">
        <v>0</v>
      </c>
      <c r="BY53" s="29">
        <v>541255.21446963027</v>
      </c>
      <c r="BZ53" s="29">
        <v>0</v>
      </c>
      <c r="CA53" s="29">
        <v>0</v>
      </c>
      <c r="CB53" s="29">
        <v>0</v>
      </c>
      <c r="CC53" s="29">
        <v>0</v>
      </c>
      <c r="CD53" s="29">
        <v>811996.02299787721</v>
      </c>
      <c r="CE53" s="29">
        <v>0</v>
      </c>
      <c r="CF53" s="29">
        <v>224679.28741801105</v>
      </c>
      <c r="CG53" s="29">
        <v>0</v>
      </c>
      <c r="CH53" s="29">
        <v>0</v>
      </c>
      <c r="CI53" s="29">
        <v>1091055.3236949618</v>
      </c>
      <c r="CJ53" s="38">
        <f t="shared" si="2"/>
        <v>8514847.4340774864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3.2925425214888158</v>
      </c>
      <c r="D54" s="29">
        <v>225.83396044918391</v>
      </c>
      <c r="E54" s="29">
        <v>0</v>
      </c>
      <c r="F54" s="29">
        <v>68.917926187219607</v>
      </c>
      <c r="G54" s="29">
        <v>0</v>
      </c>
      <c r="H54" s="29">
        <v>0</v>
      </c>
      <c r="I54" s="29">
        <v>0</v>
      </c>
      <c r="J54" s="29">
        <v>0</v>
      </c>
      <c r="K54" s="29">
        <v>22.766564092240944</v>
      </c>
      <c r="L54" s="29">
        <v>0</v>
      </c>
      <c r="M54" s="29">
        <v>1.1788431756571163</v>
      </c>
      <c r="N54" s="29">
        <v>0</v>
      </c>
      <c r="O54" s="29">
        <v>0</v>
      </c>
      <c r="P54" s="29">
        <v>67.236056042988039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1.5301334764185941</v>
      </c>
      <c r="Y54" s="29">
        <v>0</v>
      </c>
      <c r="Z54" s="29">
        <v>0</v>
      </c>
      <c r="AA54" s="29">
        <v>0</v>
      </c>
      <c r="AB54" s="29">
        <v>81.286658481872593</v>
      </c>
      <c r="AC54" s="29">
        <v>1036.4236645031058</v>
      </c>
      <c r="AD54" s="29">
        <v>632.32816678830363</v>
      </c>
      <c r="AE54" s="29">
        <v>35.474142642199588</v>
      </c>
      <c r="AF54" s="29">
        <v>3.5299081857998269</v>
      </c>
      <c r="AG54" s="29">
        <v>146.65365061199805</v>
      </c>
      <c r="AH54" s="29">
        <v>0</v>
      </c>
      <c r="AI54" s="29">
        <v>0</v>
      </c>
      <c r="AJ54" s="29">
        <v>0</v>
      </c>
      <c r="AK54" s="29">
        <v>0</v>
      </c>
      <c r="AL54" s="29">
        <v>5.2436643672422498</v>
      </c>
      <c r="AM54" s="29">
        <v>0</v>
      </c>
      <c r="AN54" s="29">
        <v>14.223063299299383</v>
      </c>
      <c r="AO54" s="29">
        <v>0</v>
      </c>
      <c r="AP54" s="29">
        <v>0</v>
      </c>
      <c r="AQ54" s="29">
        <v>179.49902518497674</v>
      </c>
      <c r="AR54" s="29">
        <v>0</v>
      </c>
      <c r="AS54" s="29">
        <v>1.0571113019244363</v>
      </c>
      <c r="AT54" s="29">
        <v>357.03218356133516</v>
      </c>
      <c r="AU54" s="29">
        <v>313.70523087081847</v>
      </c>
      <c r="AV54" s="29">
        <v>0</v>
      </c>
      <c r="AW54" s="29">
        <v>233.87873251701325</v>
      </c>
      <c r="AX54" s="29">
        <v>207.7534487650729</v>
      </c>
      <c r="AY54" s="29">
        <v>0</v>
      </c>
      <c r="AZ54" s="29">
        <v>13731.401367376602</v>
      </c>
      <c r="BA54" s="29">
        <v>150.48531840021073</v>
      </c>
      <c r="BB54" s="29">
        <v>5.0244115422035929</v>
      </c>
      <c r="BC54" s="29">
        <v>0</v>
      </c>
      <c r="BD54" s="29">
        <v>1.6050523376065351</v>
      </c>
      <c r="BE54" s="29">
        <v>1.4626586752399549</v>
      </c>
      <c r="BF54" s="29">
        <v>0</v>
      </c>
      <c r="BG54" s="29">
        <v>132.08494161596619</v>
      </c>
      <c r="BH54" s="29">
        <v>3757.5919988234732</v>
      </c>
      <c r="BI54" s="29">
        <v>0</v>
      </c>
      <c r="BJ54" s="29">
        <v>2672.4481375586938</v>
      </c>
      <c r="BK54" s="29">
        <v>261.09408585054535</v>
      </c>
      <c r="BL54" s="29">
        <v>114854.71531577829</v>
      </c>
      <c r="BM54" s="29">
        <v>11065.553812129641</v>
      </c>
      <c r="BN54" s="29">
        <v>7.1136169901330835</v>
      </c>
      <c r="BO54" s="29">
        <v>55.659318555090508</v>
      </c>
      <c r="BP54" s="29">
        <v>0</v>
      </c>
      <c r="BQ54" s="29">
        <v>0</v>
      </c>
      <c r="BR54" s="29">
        <v>157.45657480693734</v>
      </c>
      <c r="BS54" s="29">
        <v>0</v>
      </c>
      <c r="BT54" s="59">
        <f t="shared" si="0"/>
        <v>150492.5412874668</v>
      </c>
      <c r="BU54" s="29">
        <v>340828.48951762484</v>
      </c>
      <c r="BV54" s="29">
        <v>0</v>
      </c>
      <c r="BW54" s="29">
        <v>89446.31955388475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309960.69776201912</v>
      </c>
      <c r="CG54" s="29">
        <v>0</v>
      </c>
      <c r="CH54" s="29">
        <v>0</v>
      </c>
      <c r="CI54" s="29">
        <v>1549.9286155016937</v>
      </c>
      <c r="CJ54" s="38">
        <f t="shared" si="2"/>
        <v>892277.97673649725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32.742500142357891</v>
      </c>
      <c r="D55" s="29">
        <v>33.15798667023364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1.8492518271037921</v>
      </c>
      <c r="Y55" s="29">
        <v>0</v>
      </c>
      <c r="Z55" s="29">
        <v>0</v>
      </c>
      <c r="AA55" s="29">
        <v>0</v>
      </c>
      <c r="AB55" s="29">
        <v>16.655589738123176</v>
      </c>
      <c r="AC55" s="29">
        <v>454.45789106813868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462.22497979695299</v>
      </c>
      <c r="AK55" s="29">
        <v>0</v>
      </c>
      <c r="AL55" s="29">
        <v>0</v>
      </c>
      <c r="AM55" s="29">
        <v>0</v>
      </c>
      <c r="AN55" s="29">
        <v>3.0409164962698738</v>
      </c>
      <c r="AO55" s="29">
        <v>0</v>
      </c>
      <c r="AP55" s="29">
        <v>1.8342680748473412</v>
      </c>
      <c r="AQ55" s="29">
        <v>2.0115629461463698</v>
      </c>
      <c r="AR55" s="29">
        <v>0</v>
      </c>
      <c r="AS55" s="29">
        <v>0</v>
      </c>
      <c r="AT55" s="29">
        <v>0</v>
      </c>
      <c r="AU55" s="29">
        <v>45.061225408749017</v>
      </c>
      <c r="AV55" s="29">
        <v>0</v>
      </c>
      <c r="AW55" s="29">
        <v>0</v>
      </c>
      <c r="AX55" s="29">
        <v>84.721345936654657</v>
      </c>
      <c r="AY55" s="29">
        <v>1374.5756439061513</v>
      </c>
      <c r="AZ55" s="29">
        <v>4841.8980597879881</v>
      </c>
      <c r="BA55" s="29">
        <v>1566.8633108454712</v>
      </c>
      <c r="BB55" s="29">
        <v>3.1899420208529463</v>
      </c>
      <c r="BC55" s="29">
        <v>160.30070560989819</v>
      </c>
      <c r="BD55" s="29">
        <v>179.31940556145452</v>
      </c>
      <c r="BE55" s="29">
        <v>43.818104914006319</v>
      </c>
      <c r="BF55" s="29">
        <v>741.09973723341659</v>
      </c>
      <c r="BG55" s="29">
        <v>2501.656262563894</v>
      </c>
      <c r="BH55" s="29">
        <v>172117.76535124588</v>
      </c>
      <c r="BI55" s="29">
        <v>0</v>
      </c>
      <c r="BJ55" s="29">
        <v>10695.013392643012</v>
      </c>
      <c r="BK55" s="29">
        <v>0</v>
      </c>
      <c r="BL55" s="29">
        <v>23049.066722550757</v>
      </c>
      <c r="BM55" s="29">
        <v>53917.648352626406</v>
      </c>
      <c r="BN55" s="29">
        <v>5266.3596391768033</v>
      </c>
      <c r="BO55" s="29">
        <v>1205.8965818215759</v>
      </c>
      <c r="BP55" s="29">
        <v>6034.5408597905416</v>
      </c>
      <c r="BQ55" s="29">
        <v>0</v>
      </c>
      <c r="BR55" s="29">
        <v>0</v>
      </c>
      <c r="BS55" s="29">
        <v>0</v>
      </c>
      <c r="BT55" s="59">
        <f t="shared" si="0"/>
        <v>284836.76959040365</v>
      </c>
      <c r="BU55" s="29">
        <v>0</v>
      </c>
      <c r="BV55" s="29">
        <v>0</v>
      </c>
      <c r="BW55" s="29">
        <v>0</v>
      </c>
      <c r="BX55" s="29">
        <v>327.0705903259983</v>
      </c>
      <c r="BY55" s="29">
        <v>1459867.7572020483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771542.14514308842</v>
      </c>
      <c r="CG55" s="29">
        <v>0</v>
      </c>
      <c r="CH55" s="29">
        <v>0</v>
      </c>
      <c r="CI55" s="29">
        <v>26588.03071048982</v>
      </c>
      <c r="CJ55" s="38">
        <f t="shared" si="2"/>
        <v>2543161.7732363562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19342.057769904113</v>
      </c>
      <c r="D56" s="29">
        <v>3759.5542241467333</v>
      </c>
      <c r="E56" s="29">
        <v>281.58485847163695</v>
      </c>
      <c r="F56" s="29">
        <v>4361.0101086846526</v>
      </c>
      <c r="G56" s="29">
        <v>511250.33059215482</v>
      </c>
      <c r="H56" s="29">
        <v>39818.662055387977</v>
      </c>
      <c r="I56" s="29">
        <v>7789.7592084703247</v>
      </c>
      <c r="J56" s="29">
        <v>16837.428676885276</v>
      </c>
      <c r="K56" s="29">
        <v>52635.501769151633</v>
      </c>
      <c r="L56" s="29">
        <v>7024.2522057689384</v>
      </c>
      <c r="M56" s="29">
        <v>152264.72598356259</v>
      </c>
      <c r="N56" s="29">
        <v>47147.197884060697</v>
      </c>
      <c r="O56" s="29">
        <v>21396.531308185884</v>
      </c>
      <c r="P56" s="29">
        <v>51088.099085444774</v>
      </c>
      <c r="Q56" s="29">
        <v>15204.323318804321</v>
      </c>
      <c r="R56" s="29">
        <v>44250.821970706806</v>
      </c>
      <c r="S56" s="29">
        <v>41023.663112502509</v>
      </c>
      <c r="T56" s="29">
        <v>34951.183461801484</v>
      </c>
      <c r="U56" s="29">
        <v>131318.07742737126</v>
      </c>
      <c r="V56" s="29">
        <v>7879.4115280081678</v>
      </c>
      <c r="W56" s="29">
        <v>5147.7385962139942</v>
      </c>
      <c r="X56" s="29">
        <v>78013.613564616404</v>
      </c>
      <c r="Y56" s="29">
        <v>11352.369187234928</v>
      </c>
      <c r="Z56" s="29">
        <v>7524.8777969512157</v>
      </c>
      <c r="AA56" s="29">
        <v>9423.7412256900298</v>
      </c>
      <c r="AB56" s="29">
        <v>9880.845593566959</v>
      </c>
      <c r="AC56" s="29">
        <v>42171.855222524988</v>
      </c>
      <c r="AD56" s="29">
        <v>81375.243460901896</v>
      </c>
      <c r="AE56" s="29">
        <v>1045697.3515917964</v>
      </c>
      <c r="AF56" s="29">
        <v>219681.09679843395</v>
      </c>
      <c r="AG56" s="29">
        <v>91626.306946091121</v>
      </c>
      <c r="AH56" s="29">
        <v>26914.302205578329</v>
      </c>
      <c r="AI56" s="29">
        <v>27762.227695506073</v>
      </c>
      <c r="AJ56" s="29">
        <v>99985.787497228885</v>
      </c>
      <c r="AK56" s="29">
        <v>5841.5425174736329</v>
      </c>
      <c r="AL56" s="29">
        <v>25680.726732952498</v>
      </c>
      <c r="AM56" s="29">
        <v>134248.63233151942</v>
      </c>
      <c r="AN56" s="29">
        <v>48705.386878497942</v>
      </c>
      <c r="AO56" s="29">
        <v>39529.463499212943</v>
      </c>
      <c r="AP56" s="29">
        <v>16437.613795396217</v>
      </c>
      <c r="AQ56" s="29">
        <v>107854.59306046406</v>
      </c>
      <c r="AR56" s="29">
        <v>20991.055330169016</v>
      </c>
      <c r="AS56" s="29">
        <v>31834.162200090384</v>
      </c>
      <c r="AT56" s="29">
        <v>8578.5017656387845</v>
      </c>
      <c r="AU56" s="29">
        <v>8191.2120666552319</v>
      </c>
      <c r="AV56" s="29">
        <v>4359.5067838901969</v>
      </c>
      <c r="AW56" s="29">
        <v>7923.8124243190377</v>
      </c>
      <c r="AX56" s="29">
        <v>33210.260753047449</v>
      </c>
      <c r="AY56" s="29">
        <v>45363.795406105288</v>
      </c>
      <c r="AZ56" s="29">
        <v>1460.0035117574541</v>
      </c>
      <c r="BA56" s="29">
        <v>674.7601727612182</v>
      </c>
      <c r="BB56" s="29">
        <v>18537.600803640064</v>
      </c>
      <c r="BC56" s="29">
        <v>15058.124220008458</v>
      </c>
      <c r="BD56" s="29">
        <v>45643.097850184633</v>
      </c>
      <c r="BE56" s="29">
        <v>4488.3215035773883</v>
      </c>
      <c r="BF56" s="29">
        <v>46313.491181867044</v>
      </c>
      <c r="BG56" s="29">
        <v>36887.750480690484</v>
      </c>
      <c r="BH56" s="29">
        <v>15035.812129968015</v>
      </c>
      <c r="BI56" s="29">
        <v>29711.451840883761</v>
      </c>
      <c r="BJ56" s="29">
        <v>11711.900763997319</v>
      </c>
      <c r="BK56" s="29">
        <v>6292.649722841591</v>
      </c>
      <c r="BL56" s="29">
        <v>9426.8445751660456</v>
      </c>
      <c r="BM56" s="29">
        <v>4621.0495147562597</v>
      </c>
      <c r="BN56" s="29">
        <v>38091.351681497174</v>
      </c>
      <c r="BO56" s="29">
        <v>24422.412561802063</v>
      </c>
      <c r="BP56" s="29">
        <v>15142.019621574824</v>
      </c>
      <c r="BQ56" s="29">
        <v>13681.305184909546</v>
      </c>
      <c r="BR56" s="29">
        <v>24520.918070800682</v>
      </c>
      <c r="BS56" s="29">
        <v>0</v>
      </c>
      <c r="BT56" s="59">
        <f t="shared" si="0"/>
        <v>3866652.6648699259</v>
      </c>
      <c r="BU56" s="29">
        <v>7197.9602847931983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87.291015125765981</v>
      </c>
      <c r="CE56" s="29">
        <v>0</v>
      </c>
      <c r="CF56" s="29">
        <v>8821.8079592520717</v>
      </c>
      <c r="CG56" s="29">
        <v>0</v>
      </c>
      <c r="CH56" s="29">
        <v>0</v>
      </c>
      <c r="CI56" s="29">
        <v>311971.82384621288</v>
      </c>
      <c r="CJ56" s="38">
        <f t="shared" si="2"/>
        <v>4194731.5479753101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759074.04866198055</v>
      </c>
      <c r="D57" s="29">
        <v>73477.957686745605</v>
      </c>
      <c r="E57" s="29">
        <v>63.073436639074551</v>
      </c>
      <c r="F57" s="29">
        <v>460.78362952491852</v>
      </c>
      <c r="G57" s="29">
        <v>27883.122760600705</v>
      </c>
      <c r="H57" s="29">
        <v>4523.7540941662191</v>
      </c>
      <c r="I57" s="29">
        <v>1501.549581015624</v>
      </c>
      <c r="J57" s="29">
        <v>1606.6189879991391</v>
      </c>
      <c r="K57" s="29">
        <v>4815.5954452527958</v>
      </c>
      <c r="L57" s="29">
        <v>911.09218962554587</v>
      </c>
      <c r="M57" s="29">
        <v>10732.29440667002</v>
      </c>
      <c r="N57" s="29">
        <v>4896.7327029947401</v>
      </c>
      <c r="O57" s="29">
        <v>5005.8441927182939</v>
      </c>
      <c r="P57" s="29">
        <v>6567.944327531216</v>
      </c>
      <c r="Q57" s="29">
        <v>1899.2147384638356</v>
      </c>
      <c r="R57" s="29">
        <v>5121.8974918911927</v>
      </c>
      <c r="S57" s="29">
        <v>8323.9508019421937</v>
      </c>
      <c r="T57" s="29">
        <v>7442.0059767987077</v>
      </c>
      <c r="U57" s="29">
        <v>13845.649400501416</v>
      </c>
      <c r="V57" s="29">
        <v>1614.3765282476463</v>
      </c>
      <c r="W57" s="29">
        <v>3130.9405200223268</v>
      </c>
      <c r="X57" s="29">
        <v>15229.518768546593</v>
      </c>
      <c r="Y57" s="29">
        <v>802.17393216876349</v>
      </c>
      <c r="Z57" s="29">
        <v>1478.2656442068255</v>
      </c>
      <c r="AA57" s="29">
        <v>4813.9313670480778</v>
      </c>
      <c r="AB57" s="29">
        <v>4110.551472785628</v>
      </c>
      <c r="AC57" s="29">
        <v>49042.232355673448</v>
      </c>
      <c r="AD57" s="29">
        <v>1126.4999630910634</v>
      </c>
      <c r="AE57" s="29">
        <v>42211.909361802536</v>
      </c>
      <c r="AF57" s="29">
        <v>13557.469988993067</v>
      </c>
      <c r="AG57" s="29">
        <v>9133.7194557105977</v>
      </c>
      <c r="AH57" s="29">
        <v>2790.8045877022482</v>
      </c>
      <c r="AI57" s="29">
        <v>719.737458792148</v>
      </c>
      <c r="AJ57" s="29">
        <v>4585.8757551603148</v>
      </c>
      <c r="AK57" s="29">
        <v>1238.0119905549502</v>
      </c>
      <c r="AL57" s="29">
        <v>3104.7821935854581</v>
      </c>
      <c r="AM57" s="29">
        <v>53747.21898873592</v>
      </c>
      <c r="AN57" s="29">
        <v>26492.74603666101</v>
      </c>
      <c r="AO57" s="29">
        <v>8386.186132829198</v>
      </c>
      <c r="AP57" s="29">
        <v>12313.171927935105</v>
      </c>
      <c r="AQ57" s="29">
        <v>7874.6254186597907</v>
      </c>
      <c r="AR57" s="29">
        <v>5371.6217077193633</v>
      </c>
      <c r="AS57" s="29">
        <v>3339.2436766846895</v>
      </c>
      <c r="AT57" s="29">
        <v>4911.7512093878986</v>
      </c>
      <c r="AU57" s="29">
        <v>599.28349117827327</v>
      </c>
      <c r="AV57" s="29">
        <v>49.313278233463805</v>
      </c>
      <c r="AW57" s="29">
        <v>105.33474889503302</v>
      </c>
      <c r="AX57" s="29">
        <v>17632.243792937701</v>
      </c>
      <c r="AY57" s="29">
        <v>53187.298013626489</v>
      </c>
      <c r="AZ57" s="29">
        <v>3588.2687138655192</v>
      </c>
      <c r="BA57" s="29">
        <v>258.2602194955939</v>
      </c>
      <c r="BB57" s="29">
        <v>14459.723582108558</v>
      </c>
      <c r="BC57" s="29">
        <v>15035.00371996662</v>
      </c>
      <c r="BD57" s="29">
        <v>12056.799889231721</v>
      </c>
      <c r="BE57" s="29">
        <v>1771.1956420070146</v>
      </c>
      <c r="BF57" s="29">
        <v>3154.374729498425</v>
      </c>
      <c r="BG57" s="29">
        <v>23954.463946315911</v>
      </c>
      <c r="BH57" s="29">
        <v>20803.74836596867</v>
      </c>
      <c r="BI57" s="29">
        <v>632.21645678158291</v>
      </c>
      <c r="BJ57" s="29">
        <v>20168.873088472548</v>
      </c>
      <c r="BK57" s="29">
        <v>251.4072814787985</v>
      </c>
      <c r="BL57" s="29">
        <v>6194.754696439868</v>
      </c>
      <c r="BM57" s="29">
        <v>7502.5518634243854</v>
      </c>
      <c r="BN57" s="29">
        <v>15394.78288482167</v>
      </c>
      <c r="BO57" s="29">
        <v>20458.225564823642</v>
      </c>
      <c r="BP57" s="29">
        <v>33632.704299950492</v>
      </c>
      <c r="BQ57" s="29">
        <v>436.92401471969038</v>
      </c>
      <c r="BR57" s="29">
        <v>2366.8190688933114</v>
      </c>
      <c r="BS57" s="29">
        <v>0</v>
      </c>
      <c r="BT57" s="59">
        <f t="shared" si="0"/>
        <v>1492975.068308902</v>
      </c>
      <c r="BU57" s="29">
        <v>329224.44864935242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44.789304043196424</v>
      </c>
      <c r="CE57" s="29">
        <v>0</v>
      </c>
      <c r="CF57" s="29">
        <v>23087.15123956859</v>
      </c>
      <c r="CG57" s="29">
        <v>0</v>
      </c>
      <c r="CH57" s="29">
        <v>0</v>
      </c>
      <c r="CI57" s="29">
        <v>172548.00201697773</v>
      </c>
      <c r="CJ57" s="38">
        <f t="shared" si="2"/>
        <v>2017879.4595188438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50250.574125605432</v>
      </c>
      <c r="D58" s="29">
        <v>59516.875268995231</v>
      </c>
      <c r="E58" s="29">
        <v>35.398960621136062</v>
      </c>
      <c r="F58" s="29">
        <v>5415.3986079216693</v>
      </c>
      <c r="G58" s="29">
        <v>61175.388326040615</v>
      </c>
      <c r="H58" s="29">
        <v>13564.253645862818</v>
      </c>
      <c r="I58" s="29">
        <v>1186.8823743607454</v>
      </c>
      <c r="J58" s="29">
        <v>2112.4395277601639</v>
      </c>
      <c r="K58" s="29">
        <v>4003.4267604408178</v>
      </c>
      <c r="L58" s="29">
        <v>5948.2191521485875</v>
      </c>
      <c r="M58" s="29">
        <v>9235.3356292325843</v>
      </c>
      <c r="N58" s="29">
        <v>5709.0994983051523</v>
      </c>
      <c r="O58" s="29">
        <v>2079.6381740290135</v>
      </c>
      <c r="P58" s="29">
        <v>7096.9353377960933</v>
      </c>
      <c r="Q58" s="29">
        <v>9072.9863003602586</v>
      </c>
      <c r="R58" s="29">
        <v>6451.7307238545054</v>
      </c>
      <c r="S58" s="29">
        <v>6183.8933793753795</v>
      </c>
      <c r="T58" s="29">
        <v>7553.2040087879104</v>
      </c>
      <c r="U58" s="29">
        <v>24782.189214558697</v>
      </c>
      <c r="V58" s="29">
        <v>2020.0916801379074</v>
      </c>
      <c r="W58" s="29">
        <v>3698.202162050618</v>
      </c>
      <c r="X58" s="29">
        <v>7408.6616719635977</v>
      </c>
      <c r="Y58" s="29">
        <v>2382.8569042895788</v>
      </c>
      <c r="Z58" s="29">
        <v>1160.1385046762393</v>
      </c>
      <c r="AA58" s="29">
        <v>6224.1145442135876</v>
      </c>
      <c r="AB58" s="29">
        <v>3793.1837751041057</v>
      </c>
      <c r="AC58" s="29">
        <v>60432.248196267741</v>
      </c>
      <c r="AD58" s="29">
        <v>3711.4455937132416</v>
      </c>
      <c r="AE58" s="29">
        <v>91172.532845465903</v>
      </c>
      <c r="AF58" s="29">
        <v>14229.437166455009</v>
      </c>
      <c r="AG58" s="29">
        <v>73547.056120655907</v>
      </c>
      <c r="AH58" s="29">
        <v>13247.190815454516</v>
      </c>
      <c r="AI58" s="29">
        <v>2401.1689703989782</v>
      </c>
      <c r="AJ58" s="29">
        <v>107919.77101159618</v>
      </c>
      <c r="AK58" s="29">
        <v>63.073538046444604</v>
      </c>
      <c r="AL58" s="29">
        <v>24320.748725286641</v>
      </c>
      <c r="AM58" s="29">
        <v>16358.730155429175</v>
      </c>
      <c r="AN58" s="29">
        <v>10658.390268793506</v>
      </c>
      <c r="AO58" s="29">
        <v>421.90789989597471</v>
      </c>
      <c r="AP58" s="29">
        <v>3634.5578587445771</v>
      </c>
      <c r="AQ58" s="29">
        <v>31279.967418247845</v>
      </c>
      <c r="AR58" s="29">
        <v>8210.7984749675124</v>
      </c>
      <c r="AS58" s="29">
        <v>10948.769261779171</v>
      </c>
      <c r="AT58" s="29">
        <v>2899.2972769343937</v>
      </c>
      <c r="AU58" s="29">
        <v>6342.901256592475</v>
      </c>
      <c r="AV58" s="29">
        <v>104.36015817976975</v>
      </c>
      <c r="AW58" s="29">
        <v>135.1522578623923</v>
      </c>
      <c r="AX58" s="29">
        <v>11348.821030316485</v>
      </c>
      <c r="AY58" s="29">
        <v>18269.365978713002</v>
      </c>
      <c r="AZ58" s="29">
        <v>233.77639844652919</v>
      </c>
      <c r="BA58" s="29">
        <v>1082.5204987168586</v>
      </c>
      <c r="BB58" s="29">
        <v>998.46403452243726</v>
      </c>
      <c r="BC58" s="29">
        <v>4474.3619352968763</v>
      </c>
      <c r="BD58" s="29">
        <v>31729.8056785603</v>
      </c>
      <c r="BE58" s="29">
        <v>610.27468030430657</v>
      </c>
      <c r="BF58" s="29">
        <v>4093.3712588527364</v>
      </c>
      <c r="BG58" s="29">
        <v>6666.5166757987172</v>
      </c>
      <c r="BH58" s="29">
        <v>72355.156269405808</v>
      </c>
      <c r="BI58" s="29">
        <v>7571.1290031140552</v>
      </c>
      <c r="BJ58" s="29">
        <v>39847.454102510885</v>
      </c>
      <c r="BK58" s="29">
        <v>307.77333244664919</v>
      </c>
      <c r="BL58" s="29">
        <v>27677.715606950209</v>
      </c>
      <c r="BM58" s="29">
        <v>10234.088243393075</v>
      </c>
      <c r="BN58" s="29">
        <v>6946.075381575155</v>
      </c>
      <c r="BO58" s="29">
        <v>9333.3863453909798</v>
      </c>
      <c r="BP58" s="29">
        <v>7448.0537592698274</v>
      </c>
      <c r="BQ58" s="29">
        <v>1458.2355746572387</v>
      </c>
      <c r="BR58" s="29">
        <v>7042.0608926122632</v>
      </c>
      <c r="BS58" s="29">
        <v>0</v>
      </c>
      <c r="BT58" s="59">
        <f t="shared" si="0"/>
        <v>1059829.0302101145</v>
      </c>
      <c r="BU58" s="29">
        <v>169272.63957843807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873.58827729902964</v>
      </c>
      <c r="CE58" s="29">
        <v>0</v>
      </c>
      <c r="CF58" s="29">
        <v>808.19516906132208</v>
      </c>
      <c r="CG58" s="29">
        <v>0</v>
      </c>
      <c r="CH58" s="29">
        <v>1.0359806651388377</v>
      </c>
      <c r="CI58" s="29">
        <v>972809.51188525977</v>
      </c>
      <c r="CJ58" s="38">
        <f t="shared" si="2"/>
        <v>2203594.0011008382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2317.5752868611412</v>
      </c>
      <c r="D59" s="29">
        <v>128.08908704625043</v>
      </c>
      <c r="E59" s="29">
        <v>51.989797321115553</v>
      </c>
      <c r="F59" s="29">
        <v>96.433592921908058</v>
      </c>
      <c r="G59" s="29">
        <v>17007.493921737536</v>
      </c>
      <c r="H59" s="29">
        <v>2343.6795803493787</v>
      </c>
      <c r="I59" s="29">
        <v>838.95045103288726</v>
      </c>
      <c r="J59" s="29">
        <v>919.69713696497138</v>
      </c>
      <c r="K59" s="29">
        <v>2465.1861991412034</v>
      </c>
      <c r="L59" s="29">
        <v>1267.0512742653927</v>
      </c>
      <c r="M59" s="29">
        <v>8273.6088095560099</v>
      </c>
      <c r="N59" s="29">
        <v>3085.8641146751229</v>
      </c>
      <c r="O59" s="29">
        <v>1514.1249414317876</v>
      </c>
      <c r="P59" s="29">
        <v>5816.4089449786461</v>
      </c>
      <c r="Q59" s="29">
        <v>877.62051510061872</v>
      </c>
      <c r="R59" s="29">
        <v>3126.9183945698219</v>
      </c>
      <c r="S59" s="29">
        <v>2688.0353489480885</v>
      </c>
      <c r="T59" s="29">
        <v>1808.574506159503</v>
      </c>
      <c r="U59" s="29">
        <v>8698.0001764321933</v>
      </c>
      <c r="V59" s="29">
        <v>581.62791303488234</v>
      </c>
      <c r="W59" s="29">
        <v>1661.8438038674919</v>
      </c>
      <c r="X59" s="29">
        <v>4595.5833852397964</v>
      </c>
      <c r="Y59" s="29">
        <v>902.27245854556259</v>
      </c>
      <c r="Z59" s="29">
        <v>742.70621468292779</v>
      </c>
      <c r="AA59" s="29">
        <v>1455.0412521799269</v>
      </c>
      <c r="AB59" s="29">
        <v>3606.6255023189997</v>
      </c>
      <c r="AC59" s="29">
        <v>10359.419238698065</v>
      </c>
      <c r="AD59" s="29">
        <v>3718.1308447302526</v>
      </c>
      <c r="AE59" s="29">
        <v>39825.735243816453</v>
      </c>
      <c r="AF59" s="29">
        <v>5803.7093697312757</v>
      </c>
      <c r="AG59" s="29">
        <v>23693.38677371644</v>
      </c>
      <c r="AH59" s="29">
        <v>2253.5644673870202</v>
      </c>
      <c r="AI59" s="29">
        <v>397.19152297110293</v>
      </c>
      <c r="AJ59" s="29">
        <v>12862.688059334594</v>
      </c>
      <c r="AK59" s="29">
        <v>362.31507176061638</v>
      </c>
      <c r="AL59" s="29">
        <v>1155.8335477429521</v>
      </c>
      <c r="AM59" s="29">
        <v>9816.6715125386436</v>
      </c>
      <c r="AN59" s="29">
        <v>2600.1847353038775</v>
      </c>
      <c r="AO59" s="29">
        <v>2367.7674119831818</v>
      </c>
      <c r="AP59" s="29">
        <v>6123.0905341340776</v>
      </c>
      <c r="AQ59" s="29">
        <v>6777.6873453025964</v>
      </c>
      <c r="AR59" s="29">
        <v>6716.6998645543372</v>
      </c>
      <c r="AS59" s="29">
        <v>5264.854797350652</v>
      </c>
      <c r="AT59" s="29">
        <v>2923.0861498852055</v>
      </c>
      <c r="AU59" s="29">
        <v>1511.7279592461614</v>
      </c>
      <c r="AV59" s="29">
        <v>67.608140859415997</v>
      </c>
      <c r="AW59" s="29">
        <v>121.17195752042662</v>
      </c>
      <c r="AX59" s="29">
        <v>8648.1751989225431</v>
      </c>
      <c r="AY59" s="29">
        <v>11839.718358271035</v>
      </c>
      <c r="AZ59" s="29">
        <v>95.53531489787018</v>
      </c>
      <c r="BA59" s="29">
        <v>3051.3150963662292</v>
      </c>
      <c r="BB59" s="29">
        <v>3467.6063259118159</v>
      </c>
      <c r="BC59" s="29">
        <v>4370.2959507680407</v>
      </c>
      <c r="BD59" s="29">
        <v>9733.6234046167338</v>
      </c>
      <c r="BE59" s="29">
        <v>1029.3244784701333</v>
      </c>
      <c r="BF59" s="29">
        <v>2697.4024014247698</v>
      </c>
      <c r="BG59" s="29">
        <v>8485.2633413534022</v>
      </c>
      <c r="BH59" s="29">
        <v>14851.213490915157</v>
      </c>
      <c r="BI59" s="29">
        <v>1507.14655396988</v>
      </c>
      <c r="BJ59" s="29">
        <v>4380.5584401787437</v>
      </c>
      <c r="BK59" s="29">
        <v>422.13658487198973</v>
      </c>
      <c r="BL59" s="29">
        <v>5788.4680834534338</v>
      </c>
      <c r="BM59" s="29">
        <v>2171.1116449498163</v>
      </c>
      <c r="BN59" s="29">
        <v>1381.4688245560892</v>
      </c>
      <c r="BO59" s="29">
        <v>1628.6409464888188</v>
      </c>
      <c r="BP59" s="29">
        <v>16746.309771504479</v>
      </c>
      <c r="BQ59" s="29">
        <v>770.02958846663194</v>
      </c>
      <c r="BR59" s="29">
        <v>9697.3204385675235</v>
      </c>
      <c r="BS59" s="29">
        <v>0</v>
      </c>
      <c r="BT59" s="59">
        <f t="shared" si="0"/>
        <v>334356.19139685563</v>
      </c>
      <c r="BU59" s="29">
        <v>22235.962385561903</v>
      </c>
      <c r="BV59" s="29">
        <v>0</v>
      </c>
      <c r="BW59" s="29">
        <v>0</v>
      </c>
      <c r="BX59" s="29">
        <v>128556.94753575895</v>
      </c>
      <c r="BY59" s="29">
        <v>327804.29825219867</v>
      </c>
      <c r="BZ59" s="29">
        <v>0</v>
      </c>
      <c r="CA59" s="29">
        <v>0</v>
      </c>
      <c r="CB59" s="29">
        <v>0</v>
      </c>
      <c r="CC59" s="29">
        <v>0</v>
      </c>
      <c r="CD59" s="29">
        <v>4.0093725950439838</v>
      </c>
      <c r="CE59" s="29">
        <v>0</v>
      </c>
      <c r="CF59" s="29">
        <v>10866.196939888245</v>
      </c>
      <c r="CG59" s="29">
        <v>0</v>
      </c>
      <c r="CH59" s="29">
        <v>0</v>
      </c>
      <c r="CI59" s="29">
        <v>10816.70751617104</v>
      </c>
      <c r="CJ59" s="38">
        <f t="shared" si="2"/>
        <v>834640.31339902955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992.50493704633902</v>
      </c>
      <c r="D60" s="29">
        <v>1622.748559174348</v>
      </c>
      <c r="E60" s="29">
        <v>29.522568143825108</v>
      </c>
      <c r="F60" s="29">
        <v>1063.0313161471631</v>
      </c>
      <c r="G60" s="29">
        <v>10965.253776986447</v>
      </c>
      <c r="H60" s="29">
        <v>3206.7824552389584</v>
      </c>
      <c r="I60" s="29">
        <v>1547.1658652475694</v>
      </c>
      <c r="J60" s="29">
        <v>548.4194982342749</v>
      </c>
      <c r="K60" s="29">
        <v>720.91047818406571</v>
      </c>
      <c r="L60" s="29">
        <v>313.63022730463649</v>
      </c>
      <c r="M60" s="29">
        <v>7176.19320946269</v>
      </c>
      <c r="N60" s="29">
        <v>3411.4536037765151</v>
      </c>
      <c r="O60" s="29">
        <v>2904.3480124961038</v>
      </c>
      <c r="P60" s="29">
        <v>7968.2537437635092</v>
      </c>
      <c r="Q60" s="29">
        <v>585.43663917035951</v>
      </c>
      <c r="R60" s="29">
        <v>2548.2092712738358</v>
      </c>
      <c r="S60" s="29">
        <v>1943.3215761530696</v>
      </c>
      <c r="T60" s="29">
        <v>1235.5645400247327</v>
      </c>
      <c r="U60" s="29">
        <v>6442.4772570777095</v>
      </c>
      <c r="V60" s="29">
        <v>519.36729729991066</v>
      </c>
      <c r="W60" s="29">
        <v>1018.5900846053648</v>
      </c>
      <c r="X60" s="29">
        <v>3452.5221460753714</v>
      </c>
      <c r="Y60" s="29">
        <v>694.39481813905479</v>
      </c>
      <c r="Z60" s="29">
        <v>177.02513355200935</v>
      </c>
      <c r="AA60" s="29">
        <v>720.93189027558822</v>
      </c>
      <c r="AB60" s="29">
        <v>809.7706725135256</v>
      </c>
      <c r="AC60" s="29">
        <v>11988.312778588052</v>
      </c>
      <c r="AD60" s="29">
        <v>3427.870023177863</v>
      </c>
      <c r="AE60" s="29">
        <v>60354.441550300682</v>
      </c>
      <c r="AF60" s="29">
        <v>4127.6360597147386</v>
      </c>
      <c r="AG60" s="29">
        <v>13431.980303945787</v>
      </c>
      <c r="AH60" s="29">
        <v>1430.2046811483715</v>
      </c>
      <c r="AI60" s="29">
        <v>842.95025723380274</v>
      </c>
      <c r="AJ60" s="29">
        <v>7263.7674217425583</v>
      </c>
      <c r="AK60" s="29">
        <v>385.23606013533998</v>
      </c>
      <c r="AL60" s="29">
        <v>710.64699425993581</v>
      </c>
      <c r="AM60" s="29">
        <v>4949.880761352093</v>
      </c>
      <c r="AN60" s="29">
        <v>30929.94215157412</v>
      </c>
      <c r="AO60" s="29">
        <v>1078.8716329462582</v>
      </c>
      <c r="AP60" s="29">
        <v>2834.5719059416761</v>
      </c>
      <c r="AQ60" s="29">
        <v>2930.6577586828721</v>
      </c>
      <c r="AR60" s="29">
        <v>921.81725480236446</v>
      </c>
      <c r="AS60" s="29">
        <v>1126.3375990768841</v>
      </c>
      <c r="AT60" s="29">
        <v>1797.7677205056277</v>
      </c>
      <c r="AU60" s="29">
        <v>62.412507051208962</v>
      </c>
      <c r="AV60" s="29">
        <v>39.230262051218936</v>
      </c>
      <c r="AW60" s="29">
        <v>47.901776191418001</v>
      </c>
      <c r="AX60" s="29">
        <v>5523.9664059138204</v>
      </c>
      <c r="AY60" s="29">
        <v>8911.034783662104</v>
      </c>
      <c r="AZ60" s="29">
        <v>45.484901815443706</v>
      </c>
      <c r="BA60" s="29">
        <v>2263.00844013498</v>
      </c>
      <c r="BB60" s="29">
        <v>2279.6679030456544</v>
      </c>
      <c r="BC60" s="29">
        <v>3021.4064971828461</v>
      </c>
      <c r="BD60" s="29">
        <v>3043.7178008406136</v>
      </c>
      <c r="BE60" s="29">
        <v>678.24878073623847</v>
      </c>
      <c r="BF60" s="29">
        <v>87.193528520665993</v>
      </c>
      <c r="BG60" s="29">
        <v>2414.0141367590622</v>
      </c>
      <c r="BH60" s="29">
        <v>26672.688550376239</v>
      </c>
      <c r="BI60" s="29">
        <v>4311.8485666905362</v>
      </c>
      <c r="BJ60" s="29">
        <v>50870.771783114869</v>
      </c>
      <c r="BK60" s="29">
        <v>369.66198571057646</v>
      </c>
      <c r="BL60" s="29">
        <v>3700.5039395751273</v>
      </c>
      <c r="BM60" s="29">
        <v>25719.286615944417</v>
      </c>
      <c r="BN60" s="29">
        <v>22990.291622774876</v>
      </c>
      <c r="BO60" s="29">
        <v>18871.043200486914</v>
      </c>
      <c r="BP60" s="29">
        <v>8940.3695433913781</v>
      </c>
      <c r="BQ60" s="29">
        <v>357.61122753922677</v>
      </c>
      <c r="BR60" s="29">
        <v>405.19823901102711</v>
      </c>
      <c r="BS60" s="29">
        <v>0</v>
      </c>
      <c r="BT60" s="59">
        <f t="shared" si="0"/>
        <v>404777.28549101646</v>
      </c>
      <c r="BU60" s="29">
        <v>2057399.0265653222</v>
      </c>
      <c r="BV60" s="29">
        <v>0</v>
      </c>
      <c r="BW60" s="29">
        <v>0</v>
      </c>
      <c r="BX60" s="29">
        <v>0</v>
      </c>
      <c r="BY60" s="29">
        <v>49823.861601199642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326.22261291107327</v>
      </c>
      <c r="CG60" s="29">
        <v>0</v>
      </c>
      <c r="CH60" s="29">
        <v>0</v>
      </c>
      <c r="CI60" s="29">
        <v>0</v>
      </c>
      <c r="CJ60" s="38">
        <f t="shared" si="2"/>
        <v>2512326.3962704488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107867.41211738293</v>
      </c>
      <c r="D61" s="29">
        <v>26158.617985786081</v>
      </c>
      <c r="E61" s="29">
        <v>4175.1254318269839</v>
      </c>
      <c r="F61" s="29">
        <v>8922.920070596645</v>
      </c>
      <c r="G61" s="29">
        <v>233018.05771910484</v>
      </c>
      <c r="H61" s="29">
        <v>22189.574928912865</v>
      </c>
      <c r="I61" s="29">
        <v>9877.9398114615378</v>
      </c>
      <c r="J61" s="29">
        <v>11276.86673466942</v>
      </c>
      <c r="K61" s="29">
        <v>18771.21383997691</v>
      </c>
      <c r="L61" s="29">
        <v>5538.0424226883188</v>
      </c>
      <c r="M61" s="29">
        <v>63587.21436808104</v>
      </c>
      <c r="N61" s="29">
        <v>21764.923697939525</v>
      </c>
      <c r="O61" s="29">
        <v>26125.666681116818</v>
      </c>
      <c r="P61" s="29">
        <v>61645.412184890745</v>
      </c>
      <c r="Q61" s="29">
        <v>13720.174271864445</v>
      </c>
      <c r="R61" s="29">
        <v>34796.941159524569</v>
      </c>
      <c r="S61" s="29">
        <v>34658.964294426187</v>
      </c>
      <c r="T61" s="29">
        <v>37165.00555439583</v>
      </c>
      <c r="U61" s="29">
        <v>92368.077104146345</v>
      </c>
      <c r="V61" s="29">
        <v>6482.3986694515679</v>
      </c>
      <c r="W61" s="29">
        <v>18104.714300523363</v>
      </c>
      <c r="X61" s="29">
        <v>32082.103828565578</v>
      </c>
      <c r="Y61" s="29">
        <v>9825.8420760369027</v>
      </c>
      <c r="Z61" s="29">
        <v>7466.3355499950558</v>
      </c>
      <c r="AA61" s="29">
        <v>21374.009826142501</v>
      </c>
      <c r="AB61" s="29">
        <v>14114.160204491991</v>
      </c>
      <c r="AC61" s="29">
        <v>302251.15172506584</v>
      </c>
      <c r="AD61" s="29">
        <v>55332.35950212118</v>
      </c>
      <c r="AE61" s="29">
        <v>566845.35695744841</v>
      </c>
      <c r="AF61" s="29">
        <v>126747.59976827991</v>
      </c>
      <c r="AG61" s="29">
        <v>99988.397596026902</v>
      </c>
      <c r="AH61" s="29">
        <v>19882.669538647253</v>
      </c>
      <c r="AI61" s="29">
        <v>19143.222695468976</v>
      </c>
      <c r="AJ61" s="29">
        <v>101074.29538143196</v>
      </c>
      <c r="AK61" s="29">
        <v>5175.1334282464995</v>
      </c>
      <c r="AL61" s="29">
        <v>48122.371819377397</v>
      </c>
      <c r="AM61" s="29">
        <v>64549.28363672406</v>
      </c>
      <c r="AN61" s="29">
        <v>27941.529531786589</v>
      </c>
      <c r="AO61" s="29">
        <v>33052.062071888948</v>
      </c>
      <c r="AP61" s="29">
        <v>24047.325265145857</v>
      </c>
      <c r="AQ61" s="29">
        <v>92962.758570625971</v>
      </c>
      <c r="AR61" s="29">
        <v>48096.197874222024</v>
      </c>
      <c r="AS61" s="29">
        <v>30081.870705565809</v>
      </c>
      <c r="AT61" s="29">
        <v>13234.304177391447</v>
      </c>
      <c r="AU61" s="29">
        <v>246395.67458209905</v>
      </c>
      <c r="AV61" s="29">
        <v>-5743.4593078361468</v>
      </c>
      <c r="AW61" s="29">
        <v>-3579.0767892190347</v>
      </c>
      <c r="AX61" s="29">
        <v>45342.293064863028</v>
      </c>
      <c r="AY61" s="29">
        <v>66433.661252270802</v>
      </c>
      <c r="AZ61" s="29">
        <v>7742.0421274687596</v>
      </c>
      <c r="BA61" s="29">
        <v>9673.6960679018739</v>
      </c>
      <c r="BB61" s="29">
        <v>24600.516365472147</v>
      </c>
      <c r="BC61" s="29">
        <v>30573.503829619011</v>
      </c>
      <c r="BD61" s="29">
        <v>51624.241879773937</v>
      </c>
      <c r="BE61" s="29">
        <v>6394.8116296608405</v>
      </c>
      <c r="BF61" s="29">
        <v>18626.848218956118</v>
      </c>
      <c r="BG61" s="29">
        <v>86285.017294422578</v>
      </c>
      <c r="BH61" s="29">
        <v>202385.40292858012</v>
      </c>
      <c r="BI61" s="29">
        <v>9373.3073192502325</v>
      </c>
      <c r="BJ61" s="29">
        <v>180899.19614077444</v>
      </c>
      <c r="BK61" s="29">
        <v>4417.1335097832971</v>
      </c>
      <c r="BL61" s="29">
        <v>113645.7984858577</v>
      </c>
      <c r="BM61" s="29">
        <v>129696.01171873594</v>
      </c>
      <c r="BN61" s="29">
        <v>27013.819896724413</v>
      </c>
      <c r="BO61" s="29">
        <v>27897.126536510084</v>
      </c>
      <c r="BP61" s="29">
        <v>93474.550723325461</v>
      </c>
      <c r="BQ61" s="29">
        <v>7003.4161170374264</v>
      </c>
      <c r="BR61" s="29">
        <v>27042.952434550971</v>
      </c>
      <c r="BS61" s="29">
        <v>0</v>
      </c>
      <c r="BT61" s="59">
        <f t="shared" si="0"/>
        <v>4028824.0911060479</v>
      </c>
      <c r="BU61" s="29">
        <v>632848.56767430645</v>
      </c>
      <c r="BV61" s="29">
        <v>0</v>
      </c>
      <c r="BW61" s="29">
        <v>0</v>
      </c>
      <c r="BX61" s="29">
        <v>156735.22582671643</v>
      </c>
      <c r="BY61" s="29">
        <v>16669.780052158054</v>
      </c>
      <c r="BZ61" s="29">
        <v>0</v>
      </c>
      <c r="CA61" s="29">
        <v>0</v>
      </c>
      <c r="CB61" s="29">
        <v>0</v>
      </c>
      <c r="CC61" s="29">
        <v>0</v>
      </c>
      <c r="CD61" s="29">
        <v>128.1249105290957</v>
      </c>
      <c r="CE61" s="29">
        <v>0</v>
      </c>
      <c r="CF61" s="29">
        <v>26546.393922010458</v>
      </c>
      <c r="CG61" s="29">
        <v>0</v>
      </c>
      <c r="CH61" s="29">
        <v>-18.905060399280583</v>
      </c>
      <c r="CI61" s="29">
        <v>200627.8566800179</v>
      </c>
      <c r="CJ61" s="38">
        <f t="shared" si="2"/>
        <v>5062361.135111386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44606.190437120749</v>
      </c>
      <c r="D62" s="29">
        <v>18933.654538441944</v>
      </c>
      <c r="E62" s="29">
        <v>4584.8795994166958</v>
      </c>
      <c r="F62" s="29">
        <v>2506.6682357159384</v>
      </c>
      <c r="G62" s="29">
        <v>51614.587429572246</v>
      </c>
      <c r="H62" s="29">
        <v>5689.0482787684177</v>
      </c>
      <c r="I62" s="29">
        <v>3083.9654250546678</v>
      </c>
      <c r="J62" s="29">
        <v>6918.3314458005298</v>
      </c>
      <c r="K62" s="29">
        <v>4096.271950430295</v>
      </c>
      <c r="L62" s="29">
        <v>16841.834657057407</v>
      </c>
      <c r="M62" s="29">
        <v>14348.317632115515</v>
      </c>
      <c r="N62" s="29">
        <v>32397.403393027875</v>
      </c>
      <c r="O62" s="29">
        <v>9367.4022800764942</v>
      </c>
      <c r="P62" s="29">
        <v>15961.344234838627</v>
      </c>
      <c r="Q62" s="29">
        <v>4459.3039267656786</v>
      </c>
      <c r="R62" s="29">
        <v>14881.928355221618</v>
      </c>
      <c r="S62" s="29">
        <v>14616.910046935882</v>
      </c>
      <c r="T62" s="29">
        <v>9108.9043675033608</v>
      </c>
      <c r="U62" s="29">
        <v>37924.947663728257</v>
      </c>
      <c r="V62" s="29">
        <v>3614.7402387328884</v>
      </c>
      <c r="W62" s="29">
        <v>12793.111996526643</v>
      </c>
      <c r="X62" s="29">
        <v>7906.3709214497012</v>
      </c>
      <c r="Y62" s="29">
        <v>4830.1632895333341</v>
      </c>
      <c r="Z62" s="29">
        <v>12355.024424353493</v>
      </c>
      <c r="AA62" s="29">
        <v>19220.948186698395</v>
      </c>
      <c r="AB62" s="29">
        <v>19289.1336991276</v>
      </c>
      <c r="AC62" s="29">
        <v>206645.03942660906</v>
      </c>
      <c r="AD62" s="29">
        <v>40686.524126838623</v>
      </c>
      <c r="AE62" s="29">
        <v>253898.41461459064</v>
      </c>
      <c r="AF62" s="29">
        <v>143817.81814765048</v>
      </c>
      <c r="AG62" s="29">
        <v>198502.1496834078</v>
      </c>
      <c r="AH62" s="29">
        <v>26886.09701071203</v>
      </c>
      <c r="AI62" s="29">
        <v>40243.754580893175</v>
      </c>
      <c r="AJ62" s="29">
        <v>103074.89070755613</v>
      </c>
      <c r="AK62" s="29">
        <v>8567.8908017236554</v>
      </c>
      <c r="AL62" s="29">
        <v>42134.987047930495</v>
      </c>
      <c r="AM62" s="29">
        <v>26441.669219320574</v>
      </c>
      <c r="AN62" s="29">
        <v>14840.885611742131</v>
      </c>
      <c r="AO62" s="29">
        <v>33895.815413793352</v>
      </c>
      <c r="AP62" s="29">
        <v>32182.33300385606</v>
      </c>
      <c r="AQ62" s="29">
        <v>62842.53866610401</v>
      </c>
      <c r="AR62" s="29">
        <v>121724.23305831215</v>
      </c>
      <c r="AS62" s="29">
        <v>22889.828922411332</v>
      </c>
      <c r="AT62" s="29">
        <v>19977.942868909158</v>
      </c>
      <c r="AU62" s="29">
        <v>2091.8025681831018</v>
      </c>
      <c r="AV62" s="29">
        <v>320.51188288380558</v>
      </c>
      <c r="AW62" s="29">
        <v>524.14625124568465</v>
      </c>
      <c r="AX62" s="29">
        <v>59815.717216005651</v>
      </c>
      <c r="AY62" s="29">
        <v>98485.978340198621</v>
      </c>
      <c r="AZ62" s="29">
        <v>6361.8707819005049</v>
      </c>
      <c r="BA62" s="29">
        <v>8051.7064313846058</v>
      </c>
      <c r="BB62" s="29">
        <v>34430.103450520764</v>
      </c>
      <c r="BC62" s="29">
        <v>35966.951455729417</v>
      </c>
      <c r="BD62" s="29">
        <v>61551.297350745488</v>
      </c>
      <c r="BE62" s="29">
        <v>10495.976272564149</v>
      </c>
      <c r="BF62" s="29">
        <v>10774.070414343105</v>
      </c>
      <c r="BG62" s="29">
        <v>94534.903835519974</v>
      </c>
      <c r="BH62" s="29">
        <v>246503.69656722434</v>
      </c>
      <c r="BI62" s="29">
        <v>570.69142107697417</v>
      </c>
      <c r="BJ62" s="29">
        <v>115922.4904877849</v>
      </c>
      <c r="BK62" s="29">
        <v>5896.4564273575597</v>
      </c>
      <c r="BL62" s="29">
        <v>41366.081329376866</v>
      </c>
      <c r="BM62" s="29">
        <v>98170.447038128987</v>
      </c>
      <c r="BN62" s="29">
        <v>18253.081044921222</v>
      </c>
      <c r="BO62" s="29">
        <v>21255.52208223155</v>
      </c>
      <c r="BP62" s="29">
        <v>190134.91873900997</v>
      </c>
      <c r="BQ62" s="29">
        <v>4028.0762360184567</v>
      </c>
      <c r="BR62" s="29">
        <v>17867.154514475802</v>
      </c>
      <c r="BS62" s="29">
        <v>0</v>
      </c>
      <c r="BT62" s="59">
        <f t="shared" si="0"/>
        <v>2974577.8517052061</v>
      </c>
      <c r="BU62" s="29">
        <v>528895.49457772914</v>
      </c>
      <c r="BV62" s="29">
        <v>0</v>
      </c>
      <c r="BW62" s="29">
        <v>0</v>
      </c>
      <c r="BX62" s="29">
        <v>4109866.0236081602</v>
      </c>
      <c r="BY62" s="29">
        <v>40666217.204501823</v>
      </c>
      <c r="BZ62" s="29">
        <v>51932.330857632885</v>
      </c>
      <c r="CA62" s="29">
        <v>51566.655508627504</v>
      </c>
      <c r="CB62" s="29">
        <v>0</v>
      </c>
      <c r="CC62" s="29">
        <v>0</v>
      </c>
      <c r="CD62" s="29">
        <v>0</v>
      </c>
      <c r="CE62" s="29">
        <v>0</v>
      </c>
      <c r="CF62" s="29">
        <v>112426.08180939703</v>
      </c>
      <c r="CG62" s="29">
        <v>0</v>
      </c>
      <c r="CH62" s="29">
        <v>0</v>
      </c>
      <c r="CI62" s="29">
        <v>17750.29300469892</v>
      </c>
      <c r="CJ62" s="38">
        <f t="shared" si="2"/>
        <v>48513231.935573272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6091.0156987986011</v>
      </c>
      <c r="D63" s="29">
        <v>263.51512675775956</v>
      </c>
      <c r="E63" s="29">
        <v>56.703174114873789</v>
      </c>
      <c r="F63" s="29">
        <v>95.535425756199558</v>
      </c>
      <c r="G63" s="29">
        <v>2569.0972477556143</v>
      </c>
      <c r="H63" s="29">
        <v>264.3836123075277</v>
      </c>
      <c r="I63" s="29">
        <v>272.80785150498315</v>
      </c>
      <c r="J63" s="29">
        <v>161.40749375532721</v>
      </c>
      <c r="K63" s="29">
        <v>196.11433895863817</v>
      </c>
      <c r="L63" s="29">
        <v>1152.8148260917392</v>
      </c>
      <c r="M63" s="29">
        <v>103.22455992933561</v>
      </c>
      <c r="N63" s="29">
        <v>157.48278436528713</v>
      </c>
      <c r="O63" s="29">
        <v>149.82065742111112</v>
      </c>
      <c r="P63" s="29">
        <v>298.36619167949721</v>
      </c>
      <c r="Q63" s="29">
        <v>120.13053059532454</v>
      </c>
      <c r="R63" s="29">
        <v>758.28029095731279</v>
      </c>
      <c r="S63" s="29">
        <v>174.70032466763288</v>
      </c>
      <c r="T63" s="29">
        <v>181.21413448864283</v>
      </c>
      <c r="U63" s="29">
        <v>1195.3434397926453</v>
      </c>
      <c r="V63" s="29">
        <v>33.661481198675034</v>
      </c>
      <c r="W63" s="29">
        <v>61.195294282492064</v>
      </c>
      <c r="X63" s="29">
        <v>318.99805403420021</v>
      </c>
      <c r="Y63" s="29">
        <v>121.69030285534517</v>
      </c>
      <c r="Z63" s="29">
        <v>114.49729259099558</v>
      </c>
      <c r="AA63" s="29">
        <v>322.16912947194618</v>
      </c>
      <c r="AB63" s="29">
        <v>1751.9181610424127</v>
      </c>
      <c r="AC63" s="29">
        <v>7937.6964571341432</v>
      </c>
      <c r="AD63" s="29">
        <v>7700.5025643989211</v>
      </c>
      <c r="AE63" s="29">
        <v>33090.126081496768</v>
      </c>
      <c r="AF63" s="29">
        <v>5355.0701739750075</v>
      </c>
      <c r="AG63" s="29">
        <v>52793.080819347582</v>
      </c>
      <c r="AH63" s="29">
        <v>1470.9766913424901</v>
      </c>
      <c r="AI63" s="29">
        <v>54.873264554352247</v>
      </c>
      <c r="AJ63" s="29">
        <v>6484.8512672430952</v>
      </c>
      <c r="AK63" s="29">
        <v>584.58788619602899</v>
      </c>
      <c r="AL63" s="29">
        <v>375.49679272273659</v>
      </c>
      <c r="AM63" s="29">
        <v>487.72145194639796</v>
      </c>
      <c r="AN63" s="29">
        <v>164.74327096466487</v>
      </c>
      <c r="AO63" s="29">
        <v>2322.3457378394933</v>
      </c>
      <c r="AP63" s="29">
        <v>2754.5116469628792</v>
      </c>
      <c r="AQ63" s="29">
        <v>61.621663030301193</v>
      </c>
      <c r="AR63" s="29">
        <v>336.3348608766625</v>
      </c>
      <c r="AS63" s="29">
        <v>14.42652827881725</v>
      </c>
      <c r="AT63" s="29">
        <v>492.71287304795345</v>
      </c>
      <c r="AU63" s="29">
        <v>5522.7169638521564</v>
      </c>
      <c r="AV63" s="29">
        <v>474.73702273270669</v>
      </c>
      <c r="AW63" s="29">
        <v>64.500018304483049</v>
      </c>
      <c r="AX63" s="29">
        <v>1561.462126028656</v>
      </c>
      <c r="AY63" s="29">
        <v>3305.0295488108309</v>
      </c>
      <c r="AZ63" s="29">
        <v>21.354834409190321</v>
      </c>
      <c r="BA63" s="29">
        <v>0</v>
      </c>
      <c r="BB63" s="29">
        <v>614.0287012075828</v>
      </c>
      <c r="BC63" s="29">
        <v>1981.251303280111</v>
      </c>
      <c r="BD63" s="29">
        <v>398.10500209056966</v>
      </c>
      <c r="BE63" s="29">
        <v>279.09789579271848</v>
      </c>
      <c r="BF63" s="29">
        <v>437.44265636212612</v>
      </c>
      <c r="BG63" s="29">
        <v>5561.4435489515799</v>
      </c>
      <c r="BH63" s="29">
        <v>164990.97796795209</v>
      </c>
      <c r="BI63" s="29">
        <v>0</v>
      </c>
      <c r="BJ63" s="29">
        <v>64791.077197009974</v>
      </c>
      <c r="BK63" s="29">
        <v>1132.0589433588636</v>
      </c>
      <c r="BL63" s="29">
        <v>172647.96561760607</v>
      </c>
      <c r="BM63" s="29">
        <v>65203.468109098176</v>
      </c>
      <c r="BN63" s="29">
        <v>1262.7052188396476</v>
      </c>
      <c r="BO63" s="29">
        <v>1062.2563981652183</v>
      </c>
      <c r="BP63" s="29">
        <v>5362.9437369285051</v>
      </c>
      <c r="BQ63" s="29">
        <v>390.76448914357661</v>
      </c>
      <c r="BR63" s="29">
        <v>1686.0336033112594</v>
      </c>
      <c r="BS63" s="29">
        <v>0</v>
      </c>
      <c r="BT63" s="59">
        <f t="shared" si="0"/>
        <v>638219.1883597686</v>
      </c>
      <c r="BU63" s="29">
        <v>483801.47697323101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1315.872801879307</v>
      </c>
      <c r="CG63" s="29">
        <v>0</v>
      </c>
      <c r="CH63" s="29">
        <v>0</v>
      </c>
      <c r="CI63" s="29">
        <v>0</v>
      </c>
      <c r="CJ63" s="38">
        <f t="shared" si="2"/>
        <v>1123336.538134879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5341.0060486353714</v>
      </c>
      <c r="D64" s="29">
        <v>6184.9946229042607</v>
      </c>
      <c r="E64" s="29">
        <v>475.87805546918366</v>
      </c>
      <c r="F64" s="29">
        <v>914.24945533602101</v>
      </c>
      <c r="G64" s="29">
        <v>12753.402753930868</v>
      </c>
      <c r="H64" s="29">
        <v>1630.9141605559801</v>
      </c>
      <c r="I64" s="29">
        <v>710.74141461299814</v>
      </c>
      <c r="J64" s="29">
        <v>1542.1379717386822</v>
      </c>
      <c r="K64" s="29">
        <v>628.81644307480917</v>
      </c>
      <c r="L64" s="29">
        <v>6380.7757539558734</v>
      </c>
      <c r="M64" s="29">
        <v>3895.0213544988355</v>
      </c>
      <c r="N64" s="29">
        <v>5801.2146672849594</v>
      </c>
      <c r="O64" s="29">
        <v>2141.1153125484479</v>
      </c>
      <c r="P64" s="29">
        <v>3541.3709303004425</v>
      </c>
      <c r="Q64" s="29">
        <v>1048.4043265931775</v>
      </c>
      <c r="R64" s="29">
        <v>2992.1188551693022</v>
      </c>
      <c r="S64" s="29">
        <v>3338.354149331074</v>
      </c>
      <c r="T64" s="29">
        <v>1662.5424893984869</v>
      </c>
      <c r="U64" s="29">
        <v>8544.9314426283381</v>
      </c>
      <c r="V64" s="29">
        <v>681.98236869351251</v>
      </c>
      <c r="W64" s="29">
        <v>2045.9152096347188</v>
      </c>
      <c r="X64" s="29">
        <v>2256.3207283619104</v>
      </c>
      <c r="Y64" s="29">
        <v>1018.4826664859097</v>
      </c>
      <c r="Z64" s="29">
        <v>3327.419863699276</v>
      </c>
      <c r="AA64" s="29">
        <v>2538.1067243078292</v>
      </c>
      <c r="AB64" s="29">
        <v>6109.9864549782396</v>
      </c>
      <c r="AC64" s="29">
        <v>40373.06944727552</v>
      </c>
      <c r="AD64" s="29">
        <v>6241.593864608747</v>
      </c>
      <c r="AE64" s="29">
        <v>40785.355465989465</v>
      </c>
      <c r="AF64" s="29">
        <v>16847.35831762954</v>
      </c>
      <c r="AG64" s="29">
        <v>26148.105166169778</v>
      </c>
      <c r="AH64" s="29">
        <v>1274.4047656464058</v>
      </c>
      <c r="AI64" s="29">
        <v>1452.75121718529</v>
      </c>
      <c r="AJ64" s="29">
        <v>18363.259005612432</v>
      </c>
      <c r="AK64" s="29">
        <v>1232.2748860351542</v>
      </c>
      <c r="AL64" s="29">
        <v>3996.7807617903118</v>
      </c>
      <c r="AM64" s="29">
        <v>4586.4804988314263</v>
      </c>
      <c r="AN64" s="29">
        <v>5045.6453975977574</v>
      </c>
      <c r="AO64" s="29">
        <v>3495.9225893646289</v>
      </c>
      <c r="AP64" s="29">
        <v>9324.9499724160596</v>
      </c>
      <c r="AQ64" s="29">
        <v>5278.1099049907771</v>
      </c>
      <c r="AR64" s="29">
        <v>32162.708476363536</v>
      </c>
      <c r="AS64" s="29">
        <v>2408.2840613360604</v>
      </c>
      <c r="AT64" s="29">
        <v>2656.8847773751877</v>
      </c>
      <c r="AU64" s="29">
        <v>2554.0875897102596</v>
      </c>
      <c r="AV64" s="29">
        <v>25.096675474359884</v>
      </c>
      <c r="AW64" s="29">
        <v>44.889131620832686</v>
      </c>
      <c r="AX64" s="29">
        <v>16661.540888111307</v>
      </c>
      <c r="AY64" s="29">
        <v>44109.204270199669</v>
      </c>
      <c r="AZ64" s="29">
        <v>2481.6812540993865</v>
      </c>
      <c r="BA64" s="29">
        <v>22485.42965788913</v>
      </c>
      <c r="BB64" s="29">
        <v>9818.7427579693813</v>
      </c>
      <c r="BC64" s="29">
        <v>10066.001804238405</v>
      </c>
      <c r="BD64" s="29">
        <v>19540.891301368629</v>
      </c>
      <c r="BE64" s="29">
        <v>2938.2210569003123</v>
      </c>
      <c r="BF64" s="29">
        <v>6865.3956814053745</v>
      </c>
      <c r="BG64" s="29">
        <v>65629.22050480597</v>
      </c>
      <c r="BH64" s="29">
        <v>414946.62351018656</v>
      </c>
      <c r="BI64" s="29">
        <v>4219.3682192792357</v>
      </c>
      <c r="BJ64" s="29">
        <v>159219.32224914298</v>
      </c>
      <c r="BK64" s="29">
        <v>1645.0539676307283</v>
      </c>
      <c r="BL64" s="29">
        <v>64955.716426246436</v>
      </c>
      <c r="BM64" s="29">
        <v>145532.77402413078</v>
      </c>
      <c r="BN64" s="29">
        <v>23697.425591710653</v>
      </c>
      <c r="BO64" s="29">
        <v>24035.928967364562</v>
      </c>
      <c r="BP64" s="29">
        <v>319688.56357658748</v>
      </c>
      <c r="BQ64" s="29">
        <v>937.57649441017429</v>
      </c>
      <c r="BR64" s="29">
        <v>4974.8276076427137</v>
      </c>
      <c r="BS64" s="29">
        <v>0</v>
      </c>
      <c r="BT64" s="59">
        <f t="shared" si="0"/>
        <v>1676253.7260084718</v>
      </c>
      <c r="BU64" s="29">
        <v>1099457.5288447412</v>
      </c>
      <c r="BV64" s="29">
        <v>1975066.7545265274</v>
      </c>
      <c r="BW64" s="29">
        <v>0</v>
      </c>
      <c r="BX64" s="29">
        <v>28871892.307825077</v>
      </c>
      <c r="BY64" s="29">
        <v>714189.90983489889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335127.41440793534</v>
      </c>
      <c r="CG64" s="29">
        <v>0</v>
      </c>
      <c r="CH64" s="29">
        <v>0</v>
      </c>
      <c r="CI64" s="29">
        <v>20319.129532579693</v>
      </c>
      <c r="CJ64" s="38">
        <f t="shared" si="2"/>
        <v>34692306.770980239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984.23805334524457</v>
      </c>
      <c r="D65" s="29">
        <v>710.5305536296928</v>
      </c>
      <c r="E65" s="29">
        <v>78.621563550690183</v>
      </c>
      <c r="F65" s="29">
        <v>965.49195182540996</v>
      </c>
      <c r="G65" s="29">
        <v>7733.1679255488725</v>
      </c>
      <c r="H65" s="29">
        <v>1565.9338248834647</v>
      </c>
      <c r="I65" s="29">
        <v>256.37872889542894</v>
      </c>
      <c r="J65" s="29">
        <v>1334.7971053762449</v>
      </c>
      <c r="K65" s="29">
        <v>876.24362774072711</v>
      </c>
      <c r="L65" s="29">
        <v>455.00058743532958</v>
      </c>
      <c r="M65" s="29">
        <v>2103.730507415888</v>
      </c>
      <c r="N65" s="29">
        <v>2447.4730568393024</v>
      </c>
      <c r="O65" s="29">
        <v>2248.3439227463477</v>
      </c>
      <c r="P65" s="29">
        <v>1859.4537965884581</v>
      </c>
      <c r="Q65" s="29">
        <v>965.62176248191122</v>
      </c>
      <c r="R65" s="29">
        <v>1952.8507203190125</v>
      </c>
      <c r="S65" s="29">
        <v>2786.1881111874218</v>
      </c>
      <c r="T65" s="29">
        <v>1252.3972633754629</v>
      </c>
      <c r="U65" s="29">
        <v>5123.1089478192862</v>
      </c>
      <c r="V65" s="29">
        <v>298.64519329037068</v>
      </c>
      <c r="W65" s="29">
        <v>744.71149820992741</v>
      </c>
      <c r="X65" s="29">
        <v>1900.9957524277709</v>
      </c>
      <c r="Y65" s="29">
        <v>781.77366776993006</v>
      </c>
      <c r="Z65" s="29">
        <v>21.439600582773853</v>
      </c>
      <c r="AA65" s="29">
        <v>482.80247317800695</v>
      </c>
      <c r="AB65" s="29">
        <v>502.26434221773599</v>
      </c>
      <c r="AC65" s="29">
        <v>6659.4601842112897</v>
      </c>
      <c r="AD65" s="29">
        <v>1415.2598357267932</v>
      </c>
      <c r="AE65" s="29">
        <v>3633.3772856963478</v>
      </c>
      <c r="AF65" s="29">
        <v>2914.1323958357725</v>
      </c>
      <c r="AG65" s="29">
        <v>7022.0750597418119</v>
      </c>
      <c r="AH65" s="29">
        <v>161.32193912373677</v>
      </c>
      <c r="AI65" s="29">
        <v>688.21507465870434</v>
      </c>
      <c r="AJ65" s="29">
        <v>2533.4061154970382</v>
      </c>
      <c r="AK65" s="29">
        <v>184.10360525037902</v>
      </c>
      <c r="AL65" s="29">
        <v>796.99584329069774</v>
      </c>
      <c r="AM65" s="29">
        <v>2348.4073538337848</v>
      </c>
      <c r="AN65" s="29">
        <v>1578.7675843698607</v>
      </c>
      <c r="AO65" s="29">
        <v>606.77979564705038</v>
      </c>
      <c r="AP65" s="29">
        <v>873.48508966687916</v>
      </c>
      <c r="AQ65" s="29">
        <v>10553.173738632266</v>
      </c>
      <c r="AR65" s="29">
        <v>892.4006975518065</v>
      </c>
      <c r="AS65" s="29">
        <v>352.11180641371158</v>
      </c>
      <c r="AT65" s="29">
        <v>326.56995558290834</v>
      </c>
      <c r="AU65" s="29">
        <v>204.71272425273648</v>
      </c>
      <c r="AV65" s="29">
        <v>1215.0351178650358</v>
      </c>
      <c r="AW65" s="29">
        <v>126.86805835176979</v>
      </c>
      <c r="AX65" s="29">
        <v>1164.0239814589761</v>
      </c>
      <c r="AY65" s="29">
        <v>1878.2207781692523</v>
      </c>
      <c r="AZ65" s="29">
        <v>241.5965576337818</v>
      </c>
      <c r="BA65" s="29">
        <v>1632.1530998603293</v>
      </c>
      <c r="BB65" s="29">
        <v>275.05310033695247</v>
      </c>
      <c r="BC65" s="29">
        <v>767.50352583017388</v>
      </c>
      <c r="BD65" s="29">
        <v>1289.37503736243</v>
      </c>
      <c r="BE65" s="29">
        <v>120.61110946728125</v>
      </c>
      <c r="BF65" s="29">
        <v>172.16204566057081</v>
      </c>
      <c r="BG65" s="29">
        <v>1414.9417770133211</v>
      </c>
      <c r="BH65" s="29">
        <v>13471.118799870696</v>
      </c>
      <c r="BI65" s="29">
        <v>1491.01516478964</v>
      </c>
      <c r="BJ65" s="29">
        <v>26149.944343994393</v>
      </c>
      <c r="BK65" s="29">
        <v>135.44967445463337</v>
      </c>
      <c r="BL65" s="29">
        <v>2520.1129537450179</v>
      </c>
      <c r="BM65" s="29">
        <v>2741.2758409820844</v>
      </c>
      <c r="BN65" s="29">
        <v>3063.0903815795186</v>
      </c>
      <c r="BO65" s="29">
        <v>1732.3714220682455</v>
      </c>
      <c r="BP65" s="29">
        <v>12304.017457849865</v>
      </c>
      <c r="BQ65" s="29">
        <v>333.12156367409432</v>
      </c>
      <c r="BR65" s="29">
        <v>952.10209749993976</v>
      </c>
      <c r="BS65" s="29">
        <v>0</v>
      </c>
      <c r="BT65" s="59">
        <f t="shared" si="0"/>
        <v>159368.12451318232</v>
      </c>
      <c r="BU65" s="29">
        <v>402883.97618941223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39.677629092267061</v>
      </c>
      <c r="CE65" s="29">
        <v>0</v>
      </c>
      <c r="CF65" s="29">
        <v>1172.5721359773984</v>
      </c>
      <c r="CG65" s="29">
        <v>0</v>
      </c>
      <c r="CH65" s="29">
        <v>0</v>
      </c>
      <c r="CI65" s="29">
        <v>18960.356346349901</v>
      </c>
      <c r="CJ65" s="38">
        <f t="shared" si="2"/>
        <v>582424.70681401412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36365.502173540219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3265.4889962817533</v>
      </c>
      <c r="T66" s="29">
        <v>0</v>
      </c>
      <c r="U66" s="29">
        <v>0</v>
      </c>
      <c r="V66" s="29">
        <v>0</v>
      </c>
      <c r="W66" s="29">
        <v>0</v>
      </c>
      <c r="X66" s="29">
        <v>3144.6516977339038</v>
      </c>
      <c r="Y66" s="29">
        <v>0</v>
      </c>
      <c r="Z66" s="29">
        <v>0</v>
      </c>
      <c r="AA66" s="29">
        <v>0</v>
      </c>
      <c r="AB66" s="29">
        <v>16.063167567783573</v>
      </c>
      <c r="AC66" s="29">
        <v>22584.748354017152</v>
      </c>
      <c r="AD66" s="29">
        <v>0</v>
      </c>
      <c r="AE66" s="29">
        <v>0</v>
      </c>
      <c r="AF66" s="29">
        <v>440.50154696375176</v>
      </c>
      <c r="AG66" s="29">
        <v>38.600039891794381</v>
      </c>
      <c r="AH66" s="29">
        <v>171.91265060851228</v>
      </c>
      <c r="AI66" s="29">
        <v>0</v>
      </c>
      <c r="AJ66" s="29">
        <v>26.757987801485978</v>
      </c>
      <c r="AK66" s="29">
        <v>8.2118537470617898</v>
      </c>
      <c r="AL66" s="29">
        <v>0</v>
      </c>
      <c r="AM66" s="29">
        <v>3830.4030822074556</v>
      </c>
      <c r="AN66" s="29">
        <v>3.0430485958838656</v>
      </c>
      <c r="AO66" s="29">
        <v>64.756295947029784</v>
      </c>
      <c r="AP66" s="29">
        <v>5713.7346351023343</v>
      </c>
      <c r="AQ66" s="29">
        <v>26.651562762424003</v>
      </c>
      <c r="AR66" s="29">
        <v>51.625115262534713</v>
      </c>
      <c r="AS66" s="29">
        <v>0</v>
      </c>
      <c r="AT66" s="29">
        <v>0</v>
      </c>
      <c r="AU66" s="29">
        <v>6.2318962762385617</v>
      </c>
      <c r="AV66" s="29">
        <v>0</v>
      </c>
      <c r="AW66" s="29">
        <v>0</v>
      </c>
      <c r="AX66" s="29">
        <v>10090.726240025238</v>
      </c>
      <c r="AY66" s="29">
        <v>1272.400208239555</v>
      </c>
      <c r="AZ66" s="29">
        <v>354.47009211347358</v>
      </c>
      <c r="BA66" s="29">
        <v>275.85845229034135</v>
      </c>
      <c r="BB66" s="29">
        <v>0</v>
      </c>
      <c r="BC66" s="29">
        <v>68210.165040266191</v>
      </c>
      <c r="BD66" s="29">
        <v>40.864794664391241</v>
      </c>
      <c r="BE66" s="29">
        <v>12.095721564716211</v>
      </c>
      <c r="BF66" s="29">
        <v>1729.0562231791916</v>
      </c>
      <c r="BG66" s="29">
        <v>4377.0140833817713</v>
      </c>
      <c r="BH66" s="29">
        <v>34181.240533220087</v>
      </c>
      <c r="BI66" s="29">
        <v>127.27425788022801</v>
      </c>
      <c r="BJ66" s="29">
        <v>62652.355498706747</v>
      </c>
      <c r="BK66" s="29">
        <v>12.243465047935874</v>
      </c>
      <c r="BL66" s="29">
        <v>755262.80815613735</v>
      </c>
      <c r="BM66" s="29">
        <v>110800.73599245235</v>
      </c>
      <c r="BN66" s="29">
        <v>863.9521188707588</v>
      </c>
      <c r="BO66" s="29">
        <v>1456.3554115676109</v>
      </c>
      <c r="BP66" s="29">
        <v>3769.7659752954778</v>
      </c>
      <c r="BQ66" s="29">
        <v>0</v>
      </c>
      <c r="BR66" s="29">
        <v>199.96485796889522</v>
      </c>
      <c r="BS66" s="29">
        <v>0</v>
      </c>
      <c r="BT66" s="59">
        <f t="shared" si="0"/>
        <v>1131448.23122718</v>
      </c>
      <c r="BU66" s="29">
        <v>1580742.8449214397</v>
      </c>
      <c r="BV66" s="29">
        <v>0</v>
      </c>
      <c r="BW66" s="29">
        <v>2995382.5187802515</v>
      </c>
      <c r="BX66" s="29">
        <v>22225419.393680256</v>
      </c>
      <c r="BY66" s="29">
        <v>669723.25214668654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150582.60110873924</v>
      </c>
      <c r="CG66" s="29">
        <v>0</v>
      </c>
      <c r="CH66" s="29">
        <v>0</v>
      </c>
      <c r="CI66" s="29">
        <v>23716.094322250647</v>
      </c>
      <c r="CJ66" s="38">
        <f t="shared" si="2"/>
        <v>28777014.936186805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90.163208759047407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7.5164241925486763</v>
      </c>
      <c r="Y67" s="29">
        <v>0</v>
      </c>
      <c r="Z67" s="29">
        <v>0</v>
      </c>
      <c r="AA67" s="29">
        <v>0</v>
      </c>
      <c r="AB67" s="29">
        <v>0</v>
      </c>
      <c r="AC67" s="29">
        <v>33488.23012140538</v>
      </c>
      <c r="AD67" s="29">
        <v>0</v>
      </c>
      <c r="AE67" s="29">
        <v>0</v>
      </c>
      <c r="AF67" s="29">
        <v>0</v>
      </c>
      <c r="AG67" s="29">
        <v>0</v>
      </c>
      <c r="AH67" s="29">
        <v>256.74871218597292</v>
      </c>
      <c r="AI67" s="29">
        <v>0</v>
      </c>
      <c r="AJ67" s="29">
        <v>49.323216741946084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18.501147902492605</v>
      </c>
      <c r="AV67" s="29">
        <v>0</v>
      </c>
      <c r="AW67" s="29">
        <v>0</v>
      </c>
      <c r="AX67" s="29">
        <v>111.3995041543908</v>
      </c>
      <c r="AY67" s="29">
        <v>892.88208367941616</v>
      </c>
      <c r="AZ67" s="29">
        <v>0</v>
      </c>
      <c r="BA67" s="29">
        <v>714.35537497920348</v>
      </c>
      <c r="BB67" s="29">
        <v>0</v>
      </c>
      <c r="BC67" s="29">
        <v>338.78767566394686</v>
      </c>
      <c r="BD67" s="29">
        <v>0</v>
      </c>
      <c r="BE67" s="29">
        <v>33.465595677132967</v>
      </c>
      <c r="BF67" s="29">
        <v>4457.7603304843869</v>
      </c>
      <c r="BG67" s="29">
        <v>11773.032298183585</v>
      </c>
      <c r="BH67" s="29">
        <v>109065.19669514276</v>
      </c>
      <c r="BI67" s="29">
        <v>0</v>
      </c>
      <c r="BJ67" s="29">
        <v>53403.57703768307</v>
      </c>
      <c r="BK67" s="29">
        <v>0</v>
      </c>
      <c r="BL67" s="29">
        <v>2817.8601419937995</v>
      </c>
      <c r="BM67" s="29">
        <v>65667.602140087547</v>
      </c>
      <c r="BN67" s="29">
        <v>2381.2255454560704</v>
      </c>
      <c r="BO67" s="29">
        <v>3994.4041891711918</v>
      </c>
      <c r="BP67" s="29">
        <v>9358.2688456249289</v>
      </c>
      <c r="BQ67" s="29">
        <v>0</v>
      </c>
      <c r="BR67" s="29">
        <v>0</v>
      </c>
      <c r="BS67" s="29">
        <v>0</v>
      </c>
      <c r="BT67" s="59">
        <f t="shared" si="0"/>
        <v>298920.30028916884</v>
      </c>
      <c r="BU67" s="29">
        <v>4219555.631990389</v>
      </c>
      <c r="BV67" s="29">
        <v>1021834.3204707797</v>
      </c>
      <c r="BW67" s="29">
        <v>0</v>
      </c>
      <c r="BX67" s="29">
        <v>24097361.911241569</v>
      </c>
      <c r="BY67" s="29">
        <v>1142860.6419121497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170.15810404506678</v>
      </c>
      <c r="CG67" s="29">
        <v>0</v>
      </c>
      <c r="CH67" s="29">
        <v>0</v>
      </c>
      <c r="CI67" s="29">
        <v>0</v>
      </c>
      <c r="CJ67" s="38">
        <f t="shared" si="2"/>
        <v>30780702.9640081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543.6551247829226</v>
      </c>
      <c r="D68" s="29">
        <v>4211.0649640481461</v>
      </c>
      <c r="E68" s="29">
        <v>407.91144583610293</v>
      </c>
      <c r="F68" s="29">
        <v>99.19080178169763</v>
      </c>
      <c r="G68" s="29">
        <v>1105.3847295654609</v>
      </c>
      <c r="H68" s="29">
        <v>763.34373705967437</v>
      </c>
      <c r="I68" s="29">
        <v>22.768824169528536</v>
      </c>
      <c r="J68" s="29">
        <v>326.27932043375966</v>
      </c>
      <c r="K68" s="29">
        <v>908.67355190539888</v>
      </c>
      <c r="L68" s="29">
        <v>37.143052914388321</v>
      </c>
      <c r="M68" s="29">
        <v>860.19809470537416</v>
      </c>
      <c r="N68" s="29">
        <v>939.59879076540994</v>
      </c>
      <c r="O68" s="29">
        <v>386.5741843276075</v>
      </c>
      <c r="P68" s="29">
        <v>430.53621568320455</v>
      </c>
      <c r="Q68" s="29">
        <v>119.4010626514777</v>
      </c>
      <c r="R68" s="29">
        <v>278.13555340733075</v>
      </c>
      <c r="S68" s="29">
        <v>462.37152993040218</v>
      </c>
      <c r="T68" s="29">
        <v>245.97547421866432</v>
      </c>
      <c r="U68" s="29">
        <v>1070.9941976651926</v>
      </c>
      <c r="V68" s="29">
        <v>105.60966338682226</v>
      </c>
      <c r="W68" s="29">
        <v>242.77848949572754</v>
      </c>
      <c r="X68" s="29">
        <v>3337.3790555763526</v>
      </c>
      <c r="Y68" s="29">
        <v>106.46946947590632</v>
      </c>
      <c r="Z68" s="29">
        <v>412.74897177339915</v>
      </c>
      <c r="AA68" s="29">
        <v>66.565182619291903</v>
      </c>
      <c r="AB68" s="29">
        <v>78.136680392232648</v>
      </c>
      <c r="AC68" s="29">
        <v>8329.7060599658089</v>
      </c>
      <c r="AD68" s="29">
        <v>485.92731068274554</v>
      </c>
      <c r="AE68" s="29">
        <v>2351.0395008818095</v>
      </c>
      <c r="AF68" s="29">
        <v>720.67371476394453</v>
      </c>
      <c r="AG68" s="29">
        <v>739.23696357970107</v>
      </c>
      <c r="AH68" s="29">
        <v>26.400994662855133</v>
      </c>
      <c r="AI68" s="29">
        <v>48.12897866374859</v>
      </c>
      <c r="AJ68" s="29">
        <v>462.04241128823867</v>
      </c>
      <c r="AK68" s="29">
        <v>7.8660501450270166</v>
      </c>
      <c r="AL68" s="29">
        <v>3187.5276767604219</v>
      </c>
      <c r="AM68" s="29">
        <v>107047.75228681817</v>
      </c>
      <c r="AN68" s="29">
        <v>41582.416724413546</v>
      </c>
      <c r="AO68" s="29">
        <v>52.007468386728789</v>
      </c>
      <c r="AP68" s="29">
        <v>369.9756246288004</v>
      </c>
      <c r="AQ68" s="29">
        <v>202.72337353065819</v>
      </c>
      <c r="AR68" s="29">
        <v>170.93217818337826</v>
      </c>
      <c r="AS68" s="29">
        <v>758.5859778634142</v>
      </c>
      <c r="AT68" s="29">
        <v>395.43292004938269</v>
      </c>
      <c r="AU68" s="29">
        <v>64.486943575792097</v>
      </c>
      <c r="AV68" s="29">
        <v>15.554344467682318</v>
      </c>
      <c r="AW68" s="29">
        <v>26.919846514153953</v>
      </c>
      <c r="AX68" s="29">
        <v>824.45773117612248</v>
      </c>
      <c r="AY68" s="29">
        <v>760.75471886469791</v>
      </c>
      <c r="AZ68" s="29">
        <v>615.98197797047953</v>
      </c>
      <c r="BA68" s="29">
        <v>3244.9506687571629</v>
      </c>
      <c r="BB68" s="29">
        <v>190.65041810375726</v>
      </c>
      <c r="BC68" s="29">
        <v>1572.3691737859535</v>
      </c>
      <c r="BD68" s="29">
        <v>1146.2334113461472</v>
      </c>
      <c r="BE68" s="29">
        <v>164.83884811724081</v>
      </c>
      <c r="BF68" s="29">
        <v>8.1508680694448152</v>
      </c>
      <c r="BG68" s="29">
        <v>2850.3701205353686</v>
      </c>
      <c r="BH68" s="29">
        <v>44549.836456918158</v>
      </c>
      <c r="BI68" s="29">
        <v>1442.9307069937972</v>
      </c>
      <c r="BJ68" s="29">
        <v>112549.52226649683</v>
      </c>
      <c r="BK68" s="29">
        <v>8.3860125810920696</v>
      </c>
      <c r="BL68" s="29">
        <v>25982.036613497225</v>
      </c>
      <c r="BM68" s="29">
        <v>36568.864617692037</v>
      </c>
      <c r="BN68" s="29">
        <v>161867.58157383394</v>
      </c>
      <c r="BO68" s="29">
        <v>16778.432098973743</v>
      </c>
      <c r="BP68" s="29">
        <v>3310.3976886320061</v>
      </c>
      <c r="BQ68" s="29">
        <v>31.056205805705574</v>
      </c>
      <c r="BR68" s="29">
        <v>152.86560088652087</v>
      </c>
      <c r="BS68" s="29">
        <v>0</v>
      </c>
      <c r="BT68" s="59">
        <f t="shared" si="0"/>
        <v>599234.89329743502</v>
      </c>
      <c r="BU68" s="29">
        <v>1539916.754576304</v>
      </c>
      <c r="BV68" s="29">
        <v>260270.99674153089</v>
      </c>
      <c r="BW68" s="29">
        <v>0</v>
      </c>
      <c r="BX68" s="29">
        <v>2178288.668317873</v>
      </c>
      <c r="BY68" s="29">
        <v>545780.85222368175</v>
      </c>
      <c r="BZ68" s="29">
        <v>0</v>
      </c>
      <c r="CA68" s="29">
        <v>0</v>
      </c>
      <c r="CB68" s="29">
        <v>0</v>
      </c>
      <c r="CC68" s="29">
        <v>0</v>
      </c>
      <c r="CD68" s="29">
        <v>1451.3028241332415</v>
      </c>
      <c r="CE68" s="29">
        <v>0</v>
      </c>
      <c r="CF68" s="29">
        <v>602555.34925752669</v>
      </c>
      <c r="CG68" s="29">
        <v>57053.482601198084</v>
      </c>
      <c r="CH68" s="29">
        <v>345.84330251920682</v>
      </c>
      <c r="CI68" s="29">
        <v>59682.342844939129</v>
      </c>
      <c r="CJ68" s="38">
        <f t="shared" si="2"/>
        <v>5844580.4859871408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860.76712397426388</v>
      </c>
      <c r="D69" s="29">
        <v>121.95899569651186</v>
      </c>
      <c r="E69" s="29">
        <v>1944.6009477402149</v>
      </c>
      <c r="F69" s="29">
        <v>168.24820054346267</v>
      </c>
      <c r="G69" s="29">
        <v>1670.2995397625652</v>
      </c>
      <c r="H69" s="29">
        <v>605.07039076825754</v>
      </c>
      <c r="I69" s="29">
        <v>59.145922549236332</v>
      </c>
      <c r="J69" s="29">
        <v>600.56317520102789</v>
      </c>
      <c r="K69" s="29">
        <v>1399.9508139957061</v>
      </c>
      <c r="L69" s="29">
        <v>63.358357852800623</v>
      </c>
      <c r="M69" s="29">
        <v>1473.7082562470728</v>
      </c>
      <c r="N69" s="29">
        <v>1566.5968879787654</v>
      </c>
      <c r="O69" s="29">
        <v>792.51603198203634</v>
      </c>
      <c r="P69" s="29">
        <v>829.2664887396204</v>
      </c>
      <c r="Q69" s="29">
        <v>186.69947288808893</v>
      </c>
      <c r="R69" s="29">
        <v>607.42940251939376</v>
      </c>
      <c r="S69" s="29">
        <v>892.17548967678727</v>
      </c>
      <c r="T69" s="29">
        <v>491.746626683042</v>
      </c>
      <c r="U69" s="29">
        <v>1975.6069909236915</v>
      </c>
      <c r="V69" s="29">
        <v>167.46370567920809</v>
      </c>
      <c r="W69" s="29">
        <v>361.07000880884004</v>
      </c>
      <c r="X69" s="29">
        <v>8189.0949999619024</v>
      </c>
      <c r="Y69" s="29">
        <v>201.15889707972227</v>
      </c>
      <c r="Z69" s="29">
        <v>576.2393799605976</v>
      </c>
      <c r="AA69" s="29">
        <v>101.83614231765898</v>
      </c>
      <c r="AB69" s="29">
        <v>120.15976751850033</v>
      </c>
      <c r="AC69" s="29">
        <v>603.8061242655632</v>
      </c>
      <c r="AD69" s="29">
        <v>836.10960127746398</v>
      </c>
      <c r="AE69" s="29">
        <v>10140.120072381917</v>
      </c>
      <c r="AF69" s="29">
        <v>1695.5404912604781</v>
      </c>
      <c r="AG69" s="29">
        <v>1089.0343053449244</v>
      </c>
      <c r="AH69" s="29">
        <v>6943.9505518313836</v>
      </c>
      <c r="AI69" s="29">
        <v>45.926695069812297</v>
      </c>
      <c r="AJ69" s="29">
        <v>902.97555856969063</v>
      </c>
      <c r="AK69" s="29">
        <v>12.955624063102192</v>
      </c>
      <c r="AL69" s="29">
        <v>150.14684728630917</v>
      </c>
      <c r="AM69" s="29">
        <v>541.74951998899337</v>
      </c>
      <c r="AN69" s="29">
        <v>11562.595670870352</v>
      </c>
      <c r="AO69" s="29">
        <v>76.993771019707381</v>
      </c>
      <c r="AP69" s="29">
        <v>5447.6049732521506</v>
      </c>
      <c r="AQ69" s="29">
        <v>864.97352302049762</v>
      </c>
      <c r="AR69" s="29">
        <v>256.44065712930416</v>
      </c>
      <c r="AS69" s="29">
        <v>812.75429333454417</v>
      </c>
      <c r="AT69" s="29">
        <v>556.4033223517057</v>
      </c>
      <c r="AU69" s="29">
        <v>602.28778940674704</v>
      </c>
      <c r="AV69" s="29">
        <v>20.985382442068818</v>
      </c>
      <c r="AW69" s="29">
        <v>41.319042591222193</v>
      </c>
      <c r="AX69" s="29">
        <v>7999.9930401923175</v>
      </c>
      <c r="AY69" s="29">
        <v>16542.261229812393</v>
      </c>
      <c r="AZ69" s="29">
        <v>180.18932117620901</v>
      </c>
      <c r="BA69" s="29">
        <v>977.96054806210691</v>
      </c>
      <c r="BB69" s="29">
        <v>216.60891511892444</v>
      </c>
      <c r="BC69" s="29">
        <v>1083.8368073159595</v>
      </c>
      <c r="BD69" s="29">
        <v>7915.1418100125466</v>
      </c>
      <c r="BE69" s="29">
        <v>263.8216491205946</v>
      </c>
      <c r="BF69" s="29">
        <v>8.184748560620859</v>
      </c>
      <c r="BG69" s="29">
        <v>3017.9225328045691</v>
      </c>
      <c r="BH69" s="29">
        <v>10743.898421008711</v>
      </c>
      <c r="BI69" s="29">
        <v>7808.6734126307929</v>
      </c>
      <c r="BJ69" s="29">
        <v>28736.457963535187</v>
      </c>
      <c r="BK69" s="29">
        <v>14.096194338918096</v>
      </c>
      <c r="BL69" s="29">
        <v>3548.7079959402759</v>
      </c>
      <c r="BM69" s="29">
        <v>30459.762294808123</v>
      </c>
      <c r="BN69" s="29">
        <v>10795.386948301501</v>
      </c>
      <c r="BO69" s="29">
        <v>13200.404201642003</v>
      </c>
      <c r="BP69" s="29">
        <v>25505.210047134118</v>
      </c>
      <c r="BQ69" s="29">
        <v>50.551850897710509</v>
      </c>
      <c r="BR69" s="29">
        <v>253.80765693257734</v>
      </c>
      <c r="BS69" s="29">
        <v>0</v>
      </c>
      <c r="BT69" s="59">
        <f t="shared" ref="BT69:BT73" si="3">SUM(C69:BS69)</f>
        <v>238554.28342315301</v>
      </c>
      <c r="BU69" s="29">
        <v>942553.87612159422</v>
      </c>
      <c r="BV69" s="29">
        <v>604948.34207088698</v>
      </c>
      <c r="BW69" s="29">
        <v>0</v>
      </c>
      <c r="BX69" s="29">
        <v>678193.90520320542</v>
      </c>
      <c r="BY69" s="29">
        <v>52.117742813806288</v>
      </c>
      <c r="BZ69" s="29">
        <v>0</v>
      </c>
      <c r="CA69" s="29">
        <v>0</v>
      </c>
      <c r="CB69" s="29">
        <v>0</v>
      </c>
      <c r="CC69" s="29">
        <v>0</v>
      </c>
      <c r="CD69" s="29">
        <v>628.81529530348371</v>
      </c>
      <c r="CE69" s="29">
        <v>0</v>
      </c>
      <c r="CF69" s="29">
        <v>1114.5872122618769</v>
      </c>
      <c r="CG69" s="29">
        <v>0</v>
      </c>
      <c r="CH69" s="29">
        <v>4.0864865724920572</v>
      </c>
      <c r="CI69" s="29">
        <v>33716.33076336771</v>
      </c>
      <c r="CJ69" s="38">
        <f t="shared" ref="CJ69:CJ73" si="4">SUM(BT69:CI69)</f>
        <v>2499766.3443191592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36714.069590619183</v>
      </c>
      <c r="D70" s="29">
        <v>23327.843161835539</v>
      </c>
      <c r="E70" s="29">
        <v>5883.8113673597509</v>
      </c>
      <c r="F70" s="29">
        <v>9370.7732063977928</v>
      </c>
      <c r="G70" s="29">
        <v>89522.204537046287</v>
      </c>
      <c r="H70" s="29">
        <v>16775.537281927715</v>
      </c>
      <c r="I70" s="29">
        <v>5521.9477522480474</v>
      </c>
      <c r="J70" s="29">
        <v>23349.522752159151</v>
      </c>
      <c r="K70" s="29">
        <v>16379.279579487753</v>
      </c>
      <c r="L70" s="29">
        <v>2453.84779876313</v>
      </c>
      <c r="M70" s="29">
        <v>10742.147434708897</v>
      </c>
      <c r="N70" s="29">
        <v>7160.3249405611241</v>
      </c>
      <c r="O70" s="29">
        <v>11915.32111700416</v>
      </c>
      <c r="P70" s="29">
        <v>35141.363665888588</v>
      </c>
      <c r="Q70" s="29">
        <v>17148.246573316872</v>
      </c>
      <c r="R70" s="29">
        <v>27822.52923662703</v>
      </c>
      <c r="S70" s="29">
        <v>33302.937511055658</v>
      </c>
      <c r="T70" s="29">
        <v>18105.934497989452</v>
      </c>
      <c r="U70" s="29">
        <v>57911.842945961514</v>
      </c>
      <c r="V70" s="29">
        <v>6695.1138841082884</v>
      </c>
      <c r="W70" s="29">
        <v>21837.958506643172</v>
      </c>
      <c r="X70" s="29">
        <v>49793.20779726882</v>
      </c>
      <c r="Y70" s="29">
        <v>8972.4208011448718</v>
      </c>
      <c r="Z70" s="29">
        <v>6070.6506843962852</v>
      </c>
      <c r="AA70" s="29">
        <v>11218.15035689767</v>
      </c>
      <c r="AB70" s="29">
        <v>9538.6739412523202</v>
      </c>
      <c r="AC70" s="29">
        <v>65329.460333586452</v>
      </c>
      <c r="AD70" s="29">
        <v>30956.921521629298</v>
      </c>
      <c r="AE70" s="29">
        <v>189783.40276198351</v>
      </c>
      <c r="AF70" s="29">
        <v>113940.09404503809</v>
      </c>
      <c r="AG70" s="29">
        <v>383514.91667629161</v>
      </c>
      <c r="AH70" s="29">
        <v>21857.489327158506</v>
      </c>
      <c r="AI70" s="29">
        <v>25657.772292577825</v>
      </c>
      <c r="AJ70" s="29">
        <v>125742.61244693128</v>
      </c>
      <c r="AK70" s="29">
        <v>6389.5505442260883</v>
      </c>
      <c r="AL70" s="29">
        <v>21118.882818246708</v>
      </c>
      <c r="AM70" s="29">
        <v>67446.860707705433</v>
      </c>
      <c r="AN70" s="29">
        <v>9686.1481024960176</v>
      </c>
      <c r="AO70" s="29">
        <v>22043.351936462528</v>
      </c>
      <c r="AP70" s="29">
        <v>20301.422374220463</v>
      </c>
      <c r="AQ70" s="29">
        <v>47457.901604771665</v>
      </c>
      <c r="AR70" s="29">
        <v>155000.35730016694</v>
      </c>
      <c r="AS70" s="29">
        <v>17726.722587923246</v>
      </c>
      <c r="AT70" s="29">
        <v>13507.860890288413</v>
      </c>
      <c r="AU70" s="29">
        <v>17796.367070248969</v>
      </c>
      <c r="AV70" s="29">
        <v>3220.108306362356</v>
      </c>
      <c r="AW70" s="29">
        <v>24880.261031814338</v>
      </c>
      <c r="AX70" s="29">
        <v>43096.79943939318</v>
      </c>
      <c r="AY70" s="29">
        <v>69647.239608373595</v>
      </c>
      <c r="AZ70" s="29">
        <v>6153.5456661302569</v>
      </c>
      <c r="BA70" s="29">
        <v>4.1276291998928372</v>
      </c>
      <c r="BB70" s="29">
        <v>24551.893655661726</v>
      </c>
      <c r="BC70" s="29">
        <v>21553.66477045383</v>
      </c>
      <c r="BD70" s="29">
        <v>51118.51239747314</v>
      </c>
      <c r="BE70" s="29">
        <v>5933.2645937587431</v>
      </c>
      <c r="BF70" s="29">
        <v>6587.24871551875</v>
      </c>
      <c r="BG70" s="29">
        <v>58155.437913140981</v>
      </c>
      <c r="BH70" s="29">
        <v>12271.981572058445</v>
      </c>
      <c r="BI70" s="29">
        <v>2082.9998042322504</v>
      </c>
      <c r="BJ70" s="29">
        <v>90.57983466969263</v>
      </c>
      <c r="BK70" s="29">
        <v>2928.4034734782072</v>
      </c>
      <c r="BL70" s="29">
        <v>31730.058530927123</v>
      </c>
      <c r="BM70" s="29">
        <v>2649.7764294195067</v>
      </c>
      <c r="BN70" s="29">
        <v>4956.7063291992508</v>
      </c>
      <c r="BO70" s="29">
        <v>5761.6731094797888</v>
      </c>
      <c r="BP70" s="29">
        <v>22881.464777675872</v>
      </c>
      <c r="BQ70" s="29">
        <v>7890.5987976745464</v>
      </c>
      <c r="BR70" s="29">
        <v>21947.984386743345</v>
      </c>
      <c r="BS70" s="29">
        <v>0</v>
      </c>
      <c r="BT70" s="59">
        <f t="shared" si="3"/>
        <v>2348028.0870374618</v>
      </c>
      <c r="BU70" s="29">
        <v>753202.05613009958</v>
      </c>
      <c r="BV70" s="29">
        <v>2524617.1124996943</v>
      </c>
      <c r="BW70" s="29">
        <v>0</v>
      </c>
      <c r="BX70" s="29">
        <v>1.4470772581661981</v>
      </c>
      <c r="BY70" s="29">
        <v>1686888.7580688172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3744.9467958594705</v>
      </c>
      <c r="CG70" s="29">
        <v>0</v>
      </c>
      <c r="CH70" s="29">
        <v>0</v>
      </c>
      <c r="CI70" s="29">
        <v>92578.985324609952</v>
      </c>
      <c r="CJ70" s="38">
        <f t="shared" si="4"/>
        <v>7409061.3929338017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38040.07327083264</v>
      </c>
      <c r="D71" s="29">
        <v>4674.8413388043764</v>
      </c>
      <c r="E71" s="29">
        <v>5644.905534388</v>
      </c>
      <c r="F71" s="29">
        <v>9048.5742530766256</v>
      </c>
      <c r="G71" s="29">
        <v>68934.456547082416</v>
      </c>
      <c r="H71" s="29">
        <v>8645.0717862946149</v>
      </c>
      <c r="I71" s="29">
        <v>7183.6440363024485</v>
      </c>
      <c r="J71" s="29">
        <v>6970.3570922497465</v>
      </c>
      <c r="K71" s="29">
        <v>10560.264481979742</v>
      </c>
      <c r="L71" s="29">
        <v>10820.694058751942</v>
      </c>
      <c r="M71" s="29">
        <v>12810.025179309974</v>
      </c>
      <c r="N71" s="29">
        <v>6006.0711785244603</v>
      </c>
      <c r="O71" s="29">
        <v>9628.4435044896309</v>
      </c>
      <c r="P71" s="29">
        <v>19189.718724652623</v>
      </c>
      <c r="Q71" s="29">
        <v>10137.273448351094</v>
      </c>
      <c r="R71" s="29">
        <v>17184.293605000064</v>
      </c>
      <c r="S71" s="29">
        <v>7343.2466664452613</v>
      </c>
      <c r="T71" s="29">
        <v>8929.4497748046779</v>
      </c>
      <c r="U71" s="29">
        <v>22681.666184653706</v>
      </c>
      <c r="V71" s="29">
        <v>4352.8261735346705</v>
      </c>
      <c r="W71" s="29">
        <v>7093.661793013719</v>
      </c>
      <c r="X71" s="29">
        <v>10877.935932561461</v>
      </c>
      <c r="Y71" s="29">
        <v>3725.6945094950142</v>
      </c>
      <c r="Z71" s="29">
        <v>15421.600380373948</v>
      </c>
      <c r="AA71" s="29">
        <v>1249.4836733986517</v>
      </c>
      <c r="AB71" s="29">
        <v>2650.6976080055229</v>
      </c>
      <c r="AC71" s="29">
        <v>36571.619128474747</v>
      </c>
      <c r="AD71" s="29">
        <v>35849.016998727115</v>
      </c>
      <c r="AE71" s="29">
        <v>65815.726960360334</v>
      </c>
      <c r="AF71" s="29">
        <v>25559.973770944394</v>
      </c>
      <c r="AG71" s="29">
        <v>197630.3720555419</v>
      </c>
      <c r="AH71" s="29">
        <v>6879.5356367522545</v>
      </c>
      <c r="AI71" s="29">
        <v>4498.4743093790585</v>
      </c>
      <c r="AJ71" s="29">
        <v>25104.047395886133</v>
      </c>
      <c r="AK71" s="29">
        <v>103.18626598118122</v>
      </c>
      <c r="AL71" s="29">
        <v>43315.288538395325</v>
      </c>
      <c r="AM71" s="29">
        <v>11859.566557473227</v>
      </c>
      <c r="AN71" s="29">
        <v>2299.2484951459128</v>
      </c>
      <c r="AO71" s="29">
        <v>385.22363982097573</v>
      </c>
      <c r="AP71" s="29">
        <v>8204.4118744683419</v>
      </c>
      <c r="AQ71" s="29">
        <v>10510.219944105067</v>
      </c>
      <c r="AR71" s="29">
        <v>4743.6673026195449</v>
      </c>
      <c r="AS71" s="29">
        <v>4920.517086009394</v>
      </c>
      <c r="AT71" s="29">
        <v>4113.4557785527013</v>
      </c>
      <c r="AU71" s="29">
        <v>4365.0065779530969</v>
      </c>
      <c r="AV71" s="29">
        <v>426.88570563347042</v>
      </c>
      <c r="AW71" s="29">
        <v>515.62524833825239</v>
      </c>
      <c r="AX71" s="29">
        <v>15173.906900603663</v>
      </c>
      <c r="AY71" s="29">
        <v>21817.298139946623</v>
      </c>
      <c r="AZ71" s="29">
        <v>941.95596374577872</v>
      </c>
      <c r="BA71" s="29">
        <v>4117.0351287143621</v>
      </c>
      <c r="BB71" s="29">
        <v>8735.5238828305773</v>
      </c>
      <c r="BC71" s="29">
        <v>4208.8273758476562</v>
      </c>
      <c r="BD71" s="29">
        <v>11351.02695335596</v>
      </c>
      <c r="BE71" s="29">
        <v>105.49852049996238</v>
      </c>
      <c r="BF71" s="29">
        <v>957.94274035722185</v>
      </c>
      <c r="BG71" s="29">
        <v>12422.036902402851</v>
      </c>
      <c r="BH71" s="29">
        <v>79101.970091042007</v>
      </c>
      <c r="BI71" s="29">
        <v>1370.0363286638205</v>
      </c>
      <c r="BJ71" s="29">
        <v>57032.423927511263</v>
      </c>
      <c r="BK71" s="29">
        <v>2212.1755584688694</v>
      </c>
      <c r="BL71" s="29">
        <v>51690.040391578019</v>
      </c>
      <c r="BM71" s="29">
        <v>49977.696844763239</v>
      </c>
      <c r="BN71" s="29">
        <v>5751.9833662637338</v>
      </c>
      <c r="BO71" s="29">
        <v>3733.9221279068879</v>
      </c>
      <c r="BP71" s="29">
        <v>12486.726741038014</v>
      </c>
      <c r="BQ71" s="29">
        <v>1579.8963457922687</v>
      </c>
      <c r="BR71" s="29">
        <v>2001.872627875754</v>
      </c>
      <c r="BS71" s="29">
        <v>0</v>
      </c>
      <c r="BT71" s="59">
        <f t="shared" si="3"/>
        <v>1170245.8368661485</v>
      </c>
      <c r="BU71" s="29">
        <v>758322.26569085859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6.0467574515624509</v>
      </c>
      <c r="CD71" s="29">
        <v>3712.0066879285819</v>
      </c>
      <c r="CE71" s="29">
        <v>0</v>
      </c>
      <c r="CF71" s="29">
        <v>7466.9657083114562</v>
      </c>
      <c r="CG71" s="29">
        <v>0</v>
      </c>
      <c r="CH71" s="29">
        <v>21.692530529964905</v>
      </c>
      <c r="CI71" s="29">
        <v>119.67229106233931</v>
      </c>
      <c r="CJ71" s="38">
        <f t="shared" si="4"/>
        <v>1939894.4865322912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11650.49725415797</v>
      </c>
      <c r="D72" s="29">
        <v>3879.8166537142865</v>
      </c>
      <c r="E72" s="29">
        <v>482.020606338802</v>
      </c>
      <c r="F72" s="29">
        <v>570.28885076025983</v>
      </c>
      <c r="G72" s="29">
        <v>47443.775403095511</v>
      </c>
      <c r="H72" s="29">
        <v>3224.0013046986505</v>
      </c>
      <c r="I72" s="29">
        <v>1717.9441396360205</v>
      </c>
      <c r="J72" s="29">
        <v>1828.6646429122125</v>
      </c>
      <c r="K72" s="29">
        <v>1861.3572733574777</v>
      </c>
      <c r="L72" s="29">
        <v>872.82045511105287</v>
      </c>
      <c r="M72" s="29">
        <v>7190.7284026922662</v>
      </c>
      <c r="N72" s="29">
        <v>1704.191562434343</v>
      </c>
      <c r="O72" s="29">
        <v>4094.0791222494486</v>
      </c>
      <c r="P72" s="29">
        <v>9337.8151076383656</v>
      </c>
      <c r="Q72" s="29">
        <v>2701.1852917972874</v>
      </c>
      <c r="R72" s="29">
        <v>6261.3489595005985</v>
      </c>
      <c r="S72" s="29">
        <v>6871.2282046834425</v>
      </c>
      <c r="T72" s="29">
        <v>7907.4876947956982</v>
      </c>
      <c r="U72" s="29">
        <v>15239.878100716962</v>
      </c>
      <c r="V72" s="29">
        <v>1198.3374090104276</v>
      </c>
      <c r="W72" s="29">
        <v>2873.8141393657279</v>
      </c>
      <c r="X72" s="29">
        <v>4750.8834655943629</v>
      </c>
      <c r="Y72" s="29">
        <v>2121.3623282041017</v>
      </c>
      <c r="Z72" s="29">
        <v>884.83768262709202</v>
      </c>
      <c r="AA72" s="29">
        <v>4701.0664421174688</v>
      </c>
      <c r="AB72" s="29">
        <v>1056.3795957172838</v>
      </c>
      <c r="AC72" s="29">
        <v>11931.243085603634</v>
      </c>
      <c r="AD72" s="29">
        <v>7276.824194221248</v>
      </c>
      <c r="AE72" s="29">
        <v>35462.007851672977</v>
      </c>
      <c r="AF72" s="29">
        <v>14148.588931435961</v>
      </c>
      <c r="AG72" s="29">
        <v>12247.86481105442</v>
      </c>
      <c r="AH72" s="29">
        <v>5285.2299292304378</v>
      </c>
      <c r="AI72" s="29">
        <v>2263.3892348909244</v>
      </c>
      <c r="AJ72" s="29">
        <v>16126.764052164403</v>
      </c>
      <c r="AK72" s="29">
        <v>771.08773078656259</v>
      </c>
      <c r="AL72" s="29">
        <v>50723.428028051116</v>
      </c>
      <c r="AM72" s="29">
        <v>4811.1410601883072</v>
      </c>
      <c r="AN72" s="29">
        <v>2846.2582659459581</v>
      </c>
      <c r="AO72" s="29">
        <v>5219.7361019629116</v>
      </c>
      <c r="AP72" s="29">
        <v>2120.6505053834981</v>
      </c>
      <c r="AQ72" s="29">
        <v>9286.8120753015246</v>
      </c>
      <c r="AR72" s="29">
        <v>8601.91976698701</v>
      </c>
      <c r="AS72" s="29">
        <v>2960.1343455130982</v>
      </c>
      <c r="AT72" s="29">
        <v>1214.6095687677216</v>
      </c>
      <c r="AU72" s="29">
        <v>4356.5522397411014</v>
      </c>
      <c r="AV72" s="29">
        <v>714.95538863066758</v>
      </c>
      <c r="AW72" s="29">
        <v>1299.1484976511151</v>
      </c>
      <c r="AX72" s="29">
        <v>3877.7881529627593</v>
      </c>
      <c r="AY72" s="29">
        <v>6643.5870310060254</v>
      </c>
      <c r="AZ72" s="29">
        <v>9090.8044824287117</v>
      </c>
      <c r="BA72" s="29">
        <v>717.82873512512788</v>
      </c>
      <c r="BB72" s="29">
        <v>2983.4154682491621</v>
      </c>
      <c r="BC72" s="29">
        <v>8735.5100108965999</v>
      </c>
      <c r="BD72" s="29">
        <v>3563.6234935441348</v>
      </c>
      <c r="BE72" s="29">
        <v>574.26517803303352</v>
      </c>
      <c r="BF72" s="29">
        <v>189.70840190456656</v>
      </c>
      <c r="BG72" s="29">
        <v>5086.3310481678363</v>
      </c>
      <c r="BH72" s="29">
        <v>28624.390274930054</v>
      </c>
      <c r="BI72" s="29">
        <v>2732.0391248571573</v>
      </c>
      <c r="BJ72" s="29">
        <v>12659.978770515088</v>
      </c>
      <c r="BK72" s="29">
        <v>498.49741025285857</v>
      </c>
      <c r="BL72" s="29">
        <v>62961.236527363682</v>
      </c>
      <c r="BM72" s="29">
        <v>40299.277724542218</v>
      </c>
      <c r="BN72" s="29">
        <v>3619.4753322362194</v>
      </c>
      <c r="BO72" s="29">
        <v>1723.8288915560688</v>
      </c>
      <c r="BP72" s="29">
        <v>5969.3102601989212</v>
      </c>
      <c r="BQ72" s="29">
        <v>900.3049187937072</v>
      </c>
      <c r="BR72" s="29">
        <v>2300.5374667935471</v>
      </c>
      <c r="BS72" s="29">
        <v>0</v>
      </c>
      <c r="BT72" s="59">
        <f t="shared" si="3"/>
        <v>555845.89446246903</v>
      </c>
      <c r="BU72" s="29">
        <v>2670502.1018711007</v>
      </c>
      <c r="BV72" s="29">
        <v>0</v>
      </c>
      <c r="BW72" s="29">
        <v>24.427031721088714</v>
      </c>
      <c r="BX72" s="29">
        <v>0</v>
      </c>
      <c r="BY72" s="29">
        <v>398.02311945986287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201.92255452085089</v>
      </c>
      <c r="CG72" s="29">
        <v>0</v>
      </c>
      <c r="CH72" s="29">
        <v>-18.003016962459952</v>
      </c>
      <c r="CI72" s="29">
        <v>0</v>
      </c>
      <c r="CJ72" s="38">
        <f t="shared" si="4"/>
        <v>3226954.3660223088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1001966.6900148817</v>
      </c>
      <c r="BV73" s="29">
        <v>0</v>
      </c>
      <c r="BW73" s="29">
        <v>115918.47552391025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1117885.165538792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1159989.3348709308</v>
      </c>
      <c r="D75" s="29">
        <v>184.63390703720523</v>
      </c>
      <c r="E75" s="29">
        <v>780.12635630063335</v>
      </c>
      <c r="F75" s="29">
        <v>141.90970371096668</v>
      </c>
      <c r="G75" s="29">
        <v>1528489.3692408458</v>
      </c>
      <c r="H75" s="29">
        <v>145961.05831971442</v>
      </c>
      <c r="I75" s="29">
        <v>539.1518163990462</v>
      </c>
      <c r="J75" s="29">
        <v>1700.3097502774897</v>
      </c>
      <c r="K75" s="29">
        <v>531.59537502565274</v>
      </c>
      <c r="L75" s="29">
        <v>549.80393359823688</v>
      </c>
      <c r="M75" s="29">
        <v>32130.924923589948</v>
      </c>
      <c r="N75" s="29">
        <v>25990.245109670672</v>
      </c>
      <c r="O75" s="29">
        <v>30985.304618826383</v>
      </c>
      <c r="P75" s="29">
        <v>1585.9119199261161</v>
      </c>
      <c r="Q75" s="29">
        <v>362.41268631876119</v>
      </c>
      <c r="R75" s="29">
        <v>8348.3885838368624</v>
      </c>
      <c r="S75" s="29">
        <v>1676.4042175371133</v>
      </c>
      <c r="T75" s="29">
        <v>906.47475747725014</v>
      </c>
      <c r="U75" s="29">
        <v>2488.9586597099169</v>
      </c>
      <c r="V75" s="29">
        <v>322.36338584971605</v>
      </c>
      <c r="W75" s="29">
        <v>858.18685312924674</v>
      </c>
      <c r="X75" s="29">
        <v>196429.83466466272</v>
      </c>
      <c r="Y75" s="29">
        <v>422.52772760426006</v>
      </c>
      <c r="Z75" s="29">
        <v>342.48814939422232</v>
      </c>
      <c r="AA75" s="29">
        <v>47.138553296893868</v>
      </c>
      <c r="AB75" s="29">
        <v>97.161604171055473</v>
      </c>
      <c r="AC75" s="29">
        <v>4916.0832385532103</v>
      </c>
      <c r="AD75" s="29">
        <v>1220.5321986185893</v>
      </c>
      <c r="AE75" s="29">
        <v>11575.272901474296</v>
      </c>
      <c r="AF75" s="29">
        <v>4183.5646051676204</v>
      </c>
      <c r="AG75" s="29">
        <v>526.08210939593357</v>
      </c>
      <c r="AH75" s="29">
        <v>162.92148780674705</v>
      </c>
      <c r="AI75" s="29">
        <v>65.148561121675115</v>
      </c>
      <c r="AJ75" s="29">
        <v>561.68127460852998</v>
      </c>
      <c r="AK75" s="29">
        <v>70.811714753717425</v>
      </c>
      <c r="AL75" s="29">
        <v>176075.84250403015</v>
      </c>
      <c r="AM75" s="29">
        <v>1655.5117033751389</v>
      </c>
      <c r="AN75" s="29">
        <v>2511.7197727480261</v>
      </c>
      <c r="AO75" s="29">
        <v>228.96286001771051</v>
      </c>
      <c r="AP75" s="29">
        <v>426.79228022575961</v>
      </c>
      <c r="AQ75" s="29">
        <v>1166.9937877692842</v>
      </c>
      <c r="AR75" s="29">
        <v>580.17733728450844</v>
      </c>
      <c r="AS75" s="29">
        <v>1836.7333720731738</v>
      </c>
      <c r="AT75" s="29">
        <v>229.3135193470691</v>
      </c>
      <c r="AU75" s="29">
        <v>1222.8605232294285</v>
      </c>
      <c r="AV75" s="29">
        <v>94.602306250555614</v>
      </c>
      <c r="AW75" s="29">
        <v>99.70226764999218</v>
      </c>
      <c r="AX75" s="29">
        <v>1154.0861374995136</v>
      </c>
      <c r="AY75" s="29">
        <v>1493.9652597026043</v>
      </c>
      <c r="AZ75" s="29">
        <v>155.08675081611381</v>
      </c>
      <c r="BA75" s="29">
        <v>1187.7999472350887</v>
      </c>
      <c r="BB75" s="29">
        <v>363.0739832840631</v>
      </c>
      <c r="BC75" s="29">
        <v>1736.8527750098031</v>
      </c>
      <c r="BD75" s="29">
        <v>171.71998773170608</v>
      </c>
      <c r="BE75" s="29">
        <v>142.75797169684168</v>
      </c>
      <c r="BF75" s="29">
        <v>176.92475389790792</v>
      </c>
      <c r="BG75" s="29">
        <v>5744.2306816502278</v>
      </c>
      <c r="BH75" s="29">
        <v>57578.822674175324</v>
      </c>
      <c r="BI75" s="29">
        <v>207.13599482570905</v>
      </c>
      <c r="BJ75" s="29">
        <v>25271.970222876982</v>
      </c>
      <c r="BK75" s="29">
        <v>109.61450616658246</v>
      </c>
      <c r="BL75" s="29">
        <v>18494.071662763818</v>
      </c>
      <c r="BM75" s="29">
        <v>41467.865707883568</v>
      </c>
      <c r="BN75" s="29">
        <v>5054.6930797098985</v>
      </c>
      <c r="BO75" s="29">
        <v>3731.871761746328</v>
      </c>
      <c r="BP75" s="29">
        <v>25754.012991039046</v>
      </c>
      <c r="BQ75" s="29">
        <v>248.74266323293685</v>
      </c>
      <c r="BR75" s="29">
        <v>106.02737371781865</v>
      </c>
      <c r="BS75" s="29">
        <v>0</v>
      </c>
      <c r="BT75" s="59">
        <f t="shared" ref="BT75:BT138" si="5">SUM(C75:BS75)</f>
        <v>3541624.6569010052</v>
      </c>
      <c r="BU75" s="29">
        <v>1843792.4087327761</v>
      </c>
      <c r="BV75" s="29">
        <v>0</v>
      </c>
      <c r="BW75" s="29">
        <v>102.84714209501493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506.0143535653018</v>
      </c>
      <c r="CD75" s="29">
        <v>336.01796326141539</v>
      </c>
      <c r="CE75" s="29">
        <v>-2460.0904523481231</v>
      </c>
      <c r="CF75" s="29">
        <v>0</v>
      </c>
      <c r="CG75" s="29">
        <v>0</v>
      </c>
      <c r="CH75" s="29">
        <v>-257384.21363523777</v>
      </c>
      <c r="CI75" s="29">
        <v>2801435.4251338234</v>
      </c>
      <c r="CJ75" s="38">
        <f t="shared" ref="CJ75:CJ106" si="6">SUM(BT75:CI75)</f>
        <v>7927953.0661389399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1.6429550250642357</v>
      </c>
      <c r="D76" s="29">
        <v>716.37239422541461</v>
      </c>
      <c r="E76" s="29">
        <v>0</v>
      </c>
      <c r="F76" s="29">
        <v>0</v>
      </c>
      <c r="G76" s="29">
        <v>5.3990029932268806</v>
      </c>
      <c r="H76" s="29">
        <v>0</v>
      </c>
      <c r="I76" s="29">
        <v>10700.78666417963</v>
      </c>
      <c r="J76" s="29">
        <v>0</v>
      </c>
      <c r="K76" s="29">
        <v>0</v>
      </c>
      <c r="L76" s="29">
        <v>0</v>
      </c>
      <c r="M76" s="29">
        <v>1.6570886253534372</v>
      </c>
      <c r="N76" s="29">
        <v>61.153181981292661</v>
      </c>
      <c r="O76" s="29">
        <v>10.818363810614532</v>
      </c>
      <c r="P76" s="29">
        <v>0</v>
      </c>
      <c r="Q76" s="29">
        <v>56.222951196638036</v>
      </c>
      <c r="R76" s="29">
        <v>833.76518662776095</v>
      </c>
      <c r="S76" s="29">
        <v>16.509235533491566</v>
      </c>
      <c r="T76" s="29">
        <v>0</v>
      </c>
      <c r="U76" s="29">
        <v>1.1488135658017529</v>
      </c>
      <c r="V76" s="29">
        <v>0</v>
      </c>
      <c r="W76" s="29">
        <v>0</v>
      </c>
      <c r="X76" s="29">
        <v>3545.3152874637153</v>
      </c>
      <c r="Y76" s="29">
        <v>17.255181800714777</v>
      </c>
      <c r="Z76" s="29">
        <v>0</v>
      </c>
      <c r="AA76" s="29">
        <v>0</v>
      </c>
      <c r="AB76" s="29">
        <v>0</v>
      </c>
      <c r="AC76" s="29">
        <v>1346.2190901838956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37.462288699807132</v>
      </c>
      <c r="BI76" s="29">
        <v>0</v>
      </c>
      <c r="BJ76" s="29">
        <v>15.609354886492769</v>
      </c>
      <c r="BK76" s="29">
        <v>0</v>
      </c>
      <c r="BL76" s="29">
        <v>3.3221261309792531</v>
      </c>
      <c r="BM76" s="29">
        <v>8.4423185704711123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17379.10148550037</v>
      </c>
      <c r="BU76" s="29">
        <v>423.53787345249214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-4274.2433707987384</v>
      </c>
      <c r="CI76" s="29">
        <v>15423.471276068838</v>
      </c>
      <c r="CJ76" s="38">
        <f t="shared" si="6"/>
        <v>28951.867264222965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8290.8053436186547</v>
      </c>
      <c r="D77" s="29">
        <v>0</v>
      </c>
      <c r="E77" s="29">
        <v>2875.6521750346074</v>
      </c>
      <c r="F77" s="29">
        <v>0</v>
      </c>
      <c r="G77" s="29">
        <v>967719.36766699527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1929.4602046606533</v>
      </c>
      <c r="N77" s="29">
        <v>24208.283573818084</v>
      </c>
      <c r="O77" s="29">
        <v>70.538037291022846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1353.263994123404</v>
      </c>
      <c r="Y77" s="29">
        <v>0</v>
      </c>
      <c r="Z77" s="29">
        <v>1.0516223854065772</v>
      </c>
      <c r="AA77" s="29">
        <v>0</v>
      </c>
      <c r="AB77" s="29">
        <v>0</v>
      </c>
      <c r="AC77" s="29">
        <v>14.744763451611105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55.984407380311616</v>
      </c>
      <c r="AK77" s="29">
        <v>0</v>
      </c>
      <c r="AL77" s="29">
        <v>19596.661880070318</v>
      </c>
      <c r="AM77" s="29">
        <v>0</v>
      </c>
      <c r="AN77" s="29">
        <v>61.487035423098376</v>
      </c>
      <c r="AO77" s="29">
        <v>0</v>
      </c>
      <c r="AP77" s="29">
        <v>118.48452637512068</v>
      </c>
      <c r="AQ77" s="29">
        <v>13.165745658229326</v>
      </c>
      <c r="AR77" s="29">
        <v>26.618617312273511</v>
      </c>
      <c r="AS77" s="29">
        <v>0</v>
      </c>
      <c r="AT77" s="29">
        <v>0</v>
      </c>
      <c r="AU77" s="29">
        <v>79.830805281733333</v>
      </c>
      <c r="AV77" s="29">
        <v>0</v>
      </c>
      <c r="AW77" s="29">
        <v>0</v>
      </c>
      <c r="AX77" s="29">
        <v>171.93739055135208</v>
      </c>
      <c r="AY77" s="29">
        <v>157.89337793772282</v>
      </c>
      <c r="AZ77" s="29">
        <v>0</v>
      </c>
      <c r="BA77" s="29">
        <v>55.209993490725957</v>
      </c>
      <c r="BB77" s="29">
        <v>0</v>
      </c>
      <c r="BC77" s="29">
        <v>124.38883175832022</v>
      </c>
      <c r="BD77" s="29">
        <v>0</v>
      </c>
      <c r="BE77" s="29">
        <v>20.514026510222514</v>
      </c>
      <c r="BF77" s="29">
        <v>0</v>
      </c>
      <c r="BG77" s="29">
        <v>0</v>
      </c>
      <c r="BH77" s="29">
        <v>2662.8248531765194</v>
      </c>
      <c r="BI77" s="29">
        <v>14.238072308843268</v>
      </c>
      <c r="BJ77" s="29">
        <v>1144.1250954778757</v>
      </c>
      <c r="BK77" s="29">
        <v>46.55533616136875</v>
      </c>
      <c r="BL77" s="29">
        <v>2126.6326143195329</v>
      </c>
      <c r="BM77" s="29">
        <v>2566.0811819030796</v>
      </c>
      <c r="BN77" s="29">
        <v>18.538302303161608</v>
      </c>
      <c r="BO77" s="29">
        <v>16.980113379817084</v>
      </c>
      <c r="BP77" s="29">
        <v>1120.4973504057141</v>
      </c>
      <c r="BQ77" s="29">
        <v>2.2650738675451447</v>
      </c>
      <c r="BR77" s="29">
        <v>0</v>
      </c>
      <c r="BS77" s="29">
        <v>0</v>
      </c>
      <c r="BT77" s="59">
        <f t="shared" si="5"/>
        <v>1036664.0820124315</v>
      </c>
      <c r="BU77" s="29">
        <v>321765.32562806975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14652.858089862584</v>
      </c>
      <c r="CI77" s="29">
        <v>385261.34478990879</v>
      </c>
      <c r="CJ77" s="38">
        <f t="shared" si="6"/>
        <v>1758343.6105202725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44580.297645585342</v>
      </c>
      <c r="D78" s="29">
        <v>0</v>
      </c>
      <c r="E78" s="29">
        <v>1.5254715540615087</v>
      </c>
      <c r="F78" s="29">
        <v>69355.023402348859</v>
      </c>
      <c r="G78" s="29">
        <v>125833.72112173885</v>
      </c>
      <c r="H78" s="29">
        <v>1289.5798844474364</v>
      </c>
      <c r="I78" s="29">
        <v>4615.5546908108254</v>
      </c>
      <c r="J78" s="29">
        <v>56674.892994131013</v>
      </c>
      <c r="K78" s="29">
        <v>111.3548181890083</v>
      </c>
      <c r="L78" s="29">
        <v>11070766.963986482</v>
      </c>
      <c r="M78" s="29">
        <v>225201.35026311938</v>
      </c>
      <c r="N78" s="29">
        <v>2126.9051421972172</v>
      </c>
      <c r="O78" s="29">
        <v>6144.7985841380796</v>
      </c>
      <c r="P78" s="29">
        <v>208770.24900758013</v>
      </c>
      <c r="Q78" s="29">
        <v>2277.0256957606257</v>
      </c>
      <c r="R78" s="29">
        <v>8455.8011584283267</v>
      </c>
      <c r="S78" s="29">
        <v>337.30282455736784</v>
      </c>
      <c r="T78" s="29">
        <v>740.63675616883165</v>
      </c>
      <c r="U78" s="29">
        <v>1422.3737380654843</v>
      </c>
      <c r="V78" s="29">
        <v>8.6097320257057017</v>
      </c>
      <c r="W78" s="29">
        <v>99.721163910651484</v>
      </c>
      <c r="X78" s="29">
        <v>1364.9061367541926</v>
      </c>
      <c r="Y78" s="29">
        <v>142.43037316870064</v>
      </c>
      <c r="Z78" s="29">
        <v>4215275.9375750246</v>
      </c>
      <c r="AA78" s="29">
        <v>0</v>
      </c>
      <c r="AB78" s="29">
        <v>161.26216455757637</v>
      </c>
      <c r="AC78" s="29">
        <v>62183.56930295629</v>
      </c>
      <c r="AD78" s="29">
        <v>0</v>
      </c>
      <c r="AE78" s="29">
        <v>0</v>
      </c>
      <c r="AF78" s="29">
        <v>-7.3860095670467194</v>
      </c>
      <c r="AG78" s="29">
        <v>0</v>
      </c>
      <c r="AH78" s="29">
        <v>0</v>
      </c>
      <c r="AI78" s="29">
        <v>0</v>
      </c>
      <c r="AJ78" s="29">
        <v>79.644728413528412</v>
      </c>
      <c r="AK78" s="29">
        <v>0</v>
      </c>
      <c r="AL78" s="29">
        <v>2574.9209511671243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115.64542652204086</v>
      </c>
      <c r="AW78" s="29">
        <v>213.31997657691295</v>
      </c>
      <c r="AX78" s="29">
        <v>4.026452968510247</v>
      </c>
      <c r="AY78" s="29">
        <v>49.299136401917359</v>
      </c>
      <c r="AZ78" s="29">
        <v>0</v>
      </c>
      <c r="BA78" s="29">
        <v>558.10157876005485</v>
      </c>
      <c r="BB78" s="29">
        <v>0</v>
      </c>
      <c r="BC78" s="29">
        <v>117.03271231887649</v>
      </c>
      <c r="BD78" s="29">
        <v>0</v>
      </c>
      <c r="BE78" s="29">
        <v>9.8255016485768945</v>
      </c>
      <c r="BF78" s="29">
        <v>2.1903800885583911</v>
      </c>
      <c r="BG78" s="29">
        <v>738.59456453247208</v>
      </c>
      <c r="BH78" s="29">
        <v>6704.4291456073097</v>
      </c>
      <c r="BI78" s="29">
        <v>352.40248517865643</v>
      </c>
      <c r="BJ78" s="29">
        <v>9945.8586760612143</v>
      </c>
      <c r="BK78" s="29">
        <v>0</v>
      </c>
      <c r="BL78" s="29">
        <v>2261.827297544351</v>
      </c>
      <c r="BM78" s="29">
        <v>7974.8279247251121</v>
      </c>
      <c r="BN78" s="29">
        <v>95.837443037222144</v>
      </c>
      <c r="BO78" s="29">
        <v>106.26750409274825</v>
      </c>
      <c r="BP78" s="29">
        <v>549.18622116223082</v>
      </c>
      <c r="BQ78" s="29">
        <v>14.597692542483689</v>
      </c>
      <c r="BR78" s="29">
        <v>0</v>
      </c>
      <c r="BS78" s="29">
        <v>0</v>
      </c>
      <c r="BT78" s="59">
        <f t="shared" si="5"/>
        <v>16140402.243423482</v>
      </c>
      <c r="BU78" s="29">
        <v>45648.499920257149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-188262.55375398466</v>
      </c>
      <c r="CI78" s="29">
        <v>16810.007246909561</v>
      </c>
      <c r="CJ78" s="38">
        <f t="shared" si="6"/>
        <v>16014598.196836663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4502047.7899245778</v>
      </c>
      <c r="D79" s="29">
        <v>237.67030923882834</v>
      </c>
      <c r="E79" s="29">
        <v>28944.336066655731</v>
      </c>
      <c r="F79" s="29">
        <v>654.6285964736519</v>
      </c>
      <c r="G79" s="29">
        <v>2124595.6602023747</v>
      </c>
      <c r="H79" s="29">
        <v>30779.075683027797</v>
      </c>
      <c r="I79" s="29">
        <v>3949.0932365540407</v>
      </c>
      <c r="J79" s="29">
        <v>31409.355619450183</v>
      </c>
      <c r="K79" s="29">
        <v>1096.0691987253374</v>
      </c>
      <c r="L79" s="29">
        <v>782.28295008115083</v>
      </c>
      <c r="M79" s="29">
        <v>295921.62323368154</v>
      </c>
      <c r="N79" s="29">
        <v>414649.94468265719</v>
      </c>
      <c r="O79" s="29">
        <v>18658.590121291578</v>
      </c>
      <c r="P79" s="29">
        <v>9227.5333325782231</v>
      </c>
      <c r="Q79" s="29">
        <v>1603.5035142070174</v>
      </c>
      <c r="R79" s="29">
        <v>6347.0638723061984</v>
      </c>
      <c r="S79" s="29">
        <v>6838.9295337705407</v>
      </c>
      <c r="T79" s="29">
        <v>4515.696901961328</v>
      </c>
      <c r="U79" s="29">
        <v>9807.4462405340673</v>
      </c>
      <c r="V79" s="29">
        <v>867.58331103308547</v>
      </c>
      <c r="W79" s="29">
        <v>488.4575710798714</v>
      </c>
      <c r="X79" s="29">
        <v>7150.6797548234854</v>
      </c>
      <c r="Y79" s="29">
        <v>1089.2544875904671</v>
      </c>
      <c r="Z79" s="29">
        <v>1128.4717049152046</v>
      </c>
      <c r="AA79" s="29">
        <v>244.99413731307462</v>
      </c>
      <c r="AB79" s="29">
        <v>827.81326682898361</v>
      </c>
      <c r="AC79" s="29">
        <v>17136.599221319615</v>
      </c>
      <c r="AD79" s="29">
        <v>1169.0393252070712</v>
      </c>
      <c r="AE79" s="29">
        <v>7492.420303096038</v>
      </c>
      <c r="AF79" s="29">
        <v>8075.2587288981422</v>
      </c>
      <c r="AG79" s="29">
        <v>612.77869882560231</v>
      </c>
      <c r="AH79" s="29">
        <v>145.5341326351257</v>
      </c>
      <c r="AI79" s="29">
        <v>94.947586131944163</v>
      </c>
      <c r="AJ79" s="29">
        <v>943.92458233265847</v>
      </c>
      <c r="AK79" s="29">
        <v>136.98217406845222</v>
      </c>
      <c r="AL79" s="29">
        <v>370703.62764793576</v>
      </c>
      <c r="AM79" s="29">
        <v>3445.3582883579252</v>
      </c>
      <c r="AN79" s="29">
        <v>17301.385754404833</v>
      </c>
      <c r="AO79" s="29">
        <v>483.3283468444663</v>
      </c>
      <c r="AP79" s="29">
        <v>1209.6044014579711</v>
      </c>
      <c r="AQ79" s="29">
        <v>1540.385334038876</v>
      </c>
      <c r="AR79" s="29">
        <v>414.30100665692993</v>
      </c>
      <c r="AS79" s="29">
        <v>5973.0122459475606</v>
      </c>
      <c r="AT79" s="29">
        <v>1099.515925815155</v>
      </c>
      <c r="AU79" s="29">
        <v>1536.5330732105795</v>
      </c>
      <c r="AV79" s="29">
        <v>78.116765083359098</v>
      </c>
      <c r="AW79" s="29">
        <v>29.855634074407817</v>
      </c>
      <c r="AX79" s="29">
        <v>3044.2000136915858</v>
      </c>
      <c r="AY79" s="29">
        <v>3392.7697309950486</v>
      </c>
      <c r="AZ79" s="29">
        <v>203.06244875979178</v>
      </c>
      <c r="BA79" s="29">
        <v>1243.470550939712</v>
      </c>
      <c r="BB79" s="29">
        <v>418.71307427591182</v>
      </c>
      <c r="BC79" s="29">
        <v>2772.519468984995</v>
      </c>
      <c r="BD79" s="29">
        <v>196.93531979069826</v>
      </c>
      <c r="BE79" s="29">
        <v>300.66838723879766</v>
      </c>
      <c r="BF79" s="29">
        <v>416.32671050908795</v>
      </c>
      <c r="BG79" s="29">
        <v>1759.9575049282171</v>
      </c>
      <c r="BH79" s="29">
        <v>50459.609459073727</v>
      </c>
      <c r="BI79" s="29">
        <v>523.23966488970848</v>
      </c>
      <c r="BJ79" s="29">
        <v>26109.667792665863</v>
      </c>
      <c r="BK79" s="29">
        <v>452.68854747283626</v>
      </c>
      <c r="BL79" s="29">
        <v>23738.578273469822</v>
      </c>
      <c r="BM79" s="29">
        <v>68816.113248648442</v>
      </c>
      <c r="BN79" s="29">
        <v>7705.3446290786287</v>
      </c>
      <c r="BO79" s="29">
        <v>6485.7767262093466</v>
      </c>
      <c r="BP79" s="29">
        <v>18723.281755916643</v>
      </c>
      <c r="BQ79" s="29">
        <v>921.43174037274184</v>
      </c>
      <c r="BR79" s="29">
        <v>130.56061556542883</v>
      </c>
      <c r="BS79" s="29">
        <v>0</v>
      </c>
      <c r="BT79" s="59">
        <f t="shared" si="5"/>
        <v>8161300.9722935501</v>
      </c>
      <c r="BU79" s="29">
        <v>3963822.7002303735</v>
      </c>
      <c r="BV79" s="29">
        <v>0</v>
      </c>
      <c r="BW79" s="29">
        <v>467.91074190817346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392347.05384047073</v>
      </c>
      <c r="CI79" s="29">
        <v>941839.01164025068</v>
      </c>
      <c r="CJ79" s="38">
        <f t="shared" si="6"/>
        <v>13459777.648746554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11307.566099521702</v>
      </c>
      <c r="D80" s="29">
        <v>1503.7229407501957</v>
      </c>
      <c r="E80" s="29">
        <v>11566.924011165787</v>
      </c>
      <c r="F80" s="29">
        <v>1224.499777432266</v>
      </c>
      <c r="G80" s="29">
        <v>39440.400474241913</v>
      </c>
      <c r="H80" s="29">
        <v>2157812.6424794579</v>
      </c>
      <c r="I80" s="29">
        <v>6642.8224145244185</v>
      </c>
      <c r="J80" s="29">
        <v>10624.00711632039</v>
      </c>
      <c r="K80" s="29">
        <v>4284.0827289417739</v>
      </c>
      <c r="L80" s="29">
        <v>1914.8717185201967</v>
      </c>
      <c r="M80" s="29">
        <v>47698.668309119894</v>
      </c>
      <c r="N80" s="29">
        <v>4512.2174648011369</v>
      </c>
      <c r="O80" s="29">
        <v>55263.766227479871</v>
      </c>
      <c r="P80" s="29">
        <v>22313.370850505031</v>
      </c>
      <c r="Q80" s="29">
        <v>5220.8576960982509</v>
      </c>
      <c r="R80" s="29">
        <v>11230.222827250454</v>
      </c>
      <c r="S80" s="29">
        <v>14239.071013417335</v>
      </c>
      <c r="T80" s="29">
        <v>3806.6252701792105</v>
      </c>
      <c r="U80" s="29">
        <v>36092.058148791359</v>
      </c>
      <c r="V80" s="29">
        <v>19799.16234014056</v>
      </c>
      <c r="W80" s="29">
        <v>18427.279174061165</v>
      </c>
      <c r="X80" s="29">
        <v>243269.57804077555</v>
      </c>
      <c r="Y80" s="29">
        <v>10638.810748005695</v>
      </c>
      <c r="Z80" s="29">
        <v>1333.1863846035217</v>
      </c>
      <c r="AA80" s="29">
        <v>165.10099519610833</v>
      </c>
      <c r="AB80" s="29">
        <v>3612.17903017968</v>
      </c>
      <c r="AC80" s="29">
        <v>107351.10995605064</v>
      </c>
      <c r="AD80" s="29">
        <v>5885.8844242111436</v>
      </c>
      <c r="AE80" s="29">
        <v>27732.228944631279</v>
      </c>
      <c r="AF80" s="29">
        <v>15476.90912334269</v>
      </c>
      <c r="AG80" s="29">
        <v>3712.8915234690994</v>
      </c>
      <c r="AH80" s="29">
        <v>423.43603296404183</v>
      </c>
      <c r="AI80" s="29">
        <v>12686.23427279329</v>
      </c>
      <c r="AJ80" s="29">
        <v>2495.070303945804</v>
      </c>
      <c r="AK80" s="29">
        <v>323.26910551116407</v>
      </c>
      <c r="AL80" s="29">
        <v>10120.011350019749</v>
      </c>
      <c r="AM80" s="29">
        <v>5483.1944153559234</v>
      </c>
      <c r="AN80" s="29">
        <v>4611.5830705750732</v>
      </c>
      <c r="AO80" s="29">
        <v>620.89518572195811</v>
      </c>
      <c r="AP80" s="29">
        <v>1151.4552141313575</v>
      </c>
      <c r="AQ80" s="29">
        <v>3370.5558901023851</v>
      </c>
      <c r="AR80" s="29">
        <v>2109.1963599567362</v>
      </c>
      <c r="AS80" s="29">
        <v>3081.9552659599876</v>
      </c>
      <c r="AT80" s="29">
        <v>544.92921006448023</v>
      </c>
      <c r="AU80" s="29">
        <v>1234.5015240527368</v>
      </c>
      <c r="AV80" s="29">
        <v>10822.587130465996</v>
      </c>
      <c r="AW80" s="29">
        <v>14334.762262484808</v>
      </c>
      <c r="AX80" s="29">
        <v>3388.1534948017443</v>
      </c>
      <c r="AY80" s="29">
        <v>3825.710780896884</v>
      </c>
      <c r="AZ80" s="29">
        <v>1656.8071753115723</v>
      </c>
      <c r="BA80" s="29">
        <v>2189.4230448901903</v>
      </c>
      <c r="BB80" s="29">
        <v>1001.9089713458218</v>
      </c>
      <c r="BC80" s="29">
        <v>10766.303303701274</v>
      </c>
      <c r="BD80" s="29">
        <v>1504.8311431847346</v>
      </c>
      <c r="BE80" s="29">
        <v>696.86918455052103</v>
      </c>
      <c r="BF80" s="29">
        <v>472.33867893809844</v>
      </c>
      <c r="BG80" s="29">
        <v>17830.864411250739</v>
      </c>
      <c r="BH80" s="29">
        <v>73623.923730893832</v>
      </c>
      <c r="BI80" s="29">
        <v>44972.142266693714</v>
      </c>
      <c r="BJ80" s="29">
        <v>44629.360970409376</v>
      </c>
      <c r="BK80" s="29">
        <v>184.02469908296609</v>
      </c>
      <c r="BL80" s="29">
        <v>51852.489186215753</v>
      </c>
      <c r="BM80" s="29">
        <v>85888.671304043892</v>
      </c>
      <c r="BN80" s="29">
        <v>13846.645850148752</v>
      </c>
      <c r="BO80" s="29">
        <v>11749.43884655265</v>
      </c>
      <c r="BP80" s="29">
        <v>50016.483680319048</v>
      </c>
      <c r="BQ80" s="29">
        <v>63115.902542637385</v>
      </c>
      <c r="BR80" s="29">
        <v>14469.955779603511</v>
      </c>
      <c r="BS80" s="29">
        <v>0</v>
      </c>
      <c r="BT80" s="59">
        <f t="shared" si="5"/>
        <v>3475198.6038927645</v>
      </c>
      <c r="BU80" s="29">
        <v>4560631.1829831935</v>
      </c>
      <c r="BV80" s="29">
        <v>0</v>
      </c>
      <c r="BW80" s="29">
        <v>6646.0446479169668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9.1676441302209533</v>
      </c>
      <c r="CD80" s="29">
        <v>242135.31433076083</v>
      </c>
      <c r="CE80" s="29">
        <v>0</v>
      </c>
      <c r="CF80" s="29">
        <v>4.1840044307804236</v>
      </c>
      <c r="CG80" s="29">
        <v>11831.516817354312</v>
      </c>
      <c r="CH80" s="29">
        <v>-207083.78771901512</v>
      </c>
      <c r="CI80" s="29">
        <v>1118067.9469827961</v>
      </c>
      <c r="CJ80" s="38">
        <f t="shared" si="6"/>
        <v>9207440.1735843308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1824.5942090377225</v>
      </c>
      <c r="D81" s="29">
        <v>220.97330504031342</v>
      </c>
      <c r="E81" s="29">
        <v>80.042651484175693</v>
      </c>
      <c r="F81" s="29">
        <v>1101.7389791947255</v>
      </c>
      <c r="G81" s="29">
        <v>18003.238462881451</v>
      </c>
      <c r="H81" s="29">
        <v>41624.276505928712</v>
      </c>
      <c r="I81" s="29">
        <v>831080.55741276266</v>
      </c>
      <c r="J81" s="29">
        <v>1892.0785832874255</v>
      </c>
      <c r="K81" s="29">
        <v>798.70495546524967</v>
      </c>
      <c r="L81" s="29">
        <v>178.63645079849206</v>
      </c>
      <c r="M81" s="29">
        <v>2309.149778505282</v>
      </c>
      <c r="N81" s="29">
        <v>446.97922630287746</v>
      </c>
      <c r="O81" s="29">
        <v>12211.63262685008</v>
      </c>
      <c r="P81" s="29">
        <v>19185.987988836303</v>
      </c>
      <c r="Q81" s="29">
        <v>5491.4754329009074</v>
      </c>
      <c r="R81" s="29">
        <v>26259.322626366637</v>
      </c>
      <c r="S81" s="29">
        <v>16947.302991652832</v>
      </c>
      <c r="T81" s="29">
        <v>6292.5116498466077</v>
      </c>
      <c r="U81" s="29">
        <v>23919.952084338292</v>
      </c>
      <c r="V81" s="29">
        <v>23437.415522192587</v>
      </c>
      <c r="W81" s="29">
        <v>30760.292737843585</v>
      </c>
      <c r="X81" s="29">
        <v>533675.82841040788</v>
      </c>
      <c r="Y81" s="29">
        <v>11207.258229896299</v>
      </c>
      <c r="Z81" s="29">
        <v>342.55529917361417</v>
      </c>
      <c r="AA81" s="29">
        <v>18.662913300087709</v>
      </c>
      <c r="AB81" s="29">
        <v>428.14865617263217</v>
      </c>
      <c r="AC81" s="29">
        <v>1233370.9031594656</v>
      </c>
      <c r="AD81" s="29">
        <v>943.0959099022599</v>
      </c>
      <c r="AE81" s="29">
        <v>14074.603281876081</v>
      </c>
      <c r="AF81" s="29">
        <v>1134.8009728407499</v>
      </c>
      <c r="AG81" s="29">
        <v>591.49916430549251</v>
      </c>
      <c r="AH81" s="29">
        <v>52.072378759612832</v>
      </c>
      <c r="AI81" s="29">
        <v>88.582501192341311</v>
      </c>
      <c r="AJ81" s="29">
        <v>316.50686650658196</v>
      </c>
      <c r="AK81" s="29">
        <v>38.153161987811842</v>
      </c>
      <c r="AL81" s="29">
        <v>952.33467314924724</v>
      </c>
      <c r="AM81" s="29">
        <v>1055.51677425194</v>
      </c>
      <c r="AN81" s="29">
        <v>274.94812474316149</v>
      </c>
      <c r="AO81" s="29">
        <v>250.43244064019379</v>
      </c>
      <c r="AP81" s="29">
        <v>214.76350348002569</v>
      </c>
      <c r="AQ81" s="29">
        <v>331.88957567169911</v>
      </c>
      <c r="AR81" s="29">
        <v>203.00070839738507</v>
      </c>
      <c r="AS81" s="29">
        <v>215.7170431151176</v>
      </c>
      <c r="AT81" s="29">
        <v>55.863144698281971</v>
      </c>
      <c r="AU81" s="29">
        <v>247.81031066624942</v>
      </c>
      <c r="AV81" s="29">
        <v>547.85487655042118</v>
      </c>
      <c r="AW81" s="29">
        <v>1045.7141999284377</v>
      </c>
      <c r="AX81" s="29">
        <v>359.95780452074854</v>
      </c>
      <c r="AY81" s="29">
        <v>319.58299192243675</v>
      </c>
      <c r="AZ81" s="29">
        <v>80.525204336306359</v>
      </c>
      <c r="BA81" s="29">
        <v>62.362998587135934</v>
      </c>
      <c r="BB81" s="29">
        <v>94.652649434961518</v>
      </c>
      <c r="BC81" s="29">
        <v>130.03838073784328</v>
      </c>
      <c r="BD81" s="29">
        <v>309.04884626318847</v>
      </c>
      <c r="BE81" s="29">
        <v>88.86221627681455</v>
      </c>
      <c r="BF81" s="29">
        <v>6.274944069105012</v>
      </c>
      <c r="BG81" s="29">
        <v>1994.4632986504366</v>
      </c>
      <c r="BH81" s="29">
        <v>5334.5859825202897</v>
      </c>
      <c r="BI81" s="29">
        <v>1521.8030026425965</v>
      </c>
      <c r="BJ81" s="29">
        <v>2232.881930418861</v>
      </c>
      <c r="BK81" s="29">
        <v>15.469365629600214</v>
      </c>
      <c r="BL81" s="29">
        <v>4022.8737764284565</v>
      </c>
      <c r="BM81" s="29">
        <v>1362.0711517764526</v>
      </c>
      <c r="BN81" s="29">
        <v>490.76308186267124</v>
      </c>
      <c r="BO81" s="29">
        <v>142.24795594446493</v>
      </c>
      <c r="BP81" s="29">
        <v>1072.7254775817637</v>
      </c>
      <c r="BQ81" s="29">
        <v>8555.6258919290867</v>
      </c>
      <c r="BR81" s="29">
        <v>953.44323845808094</v>
      </c>
      <c r="BS81" s="29">
        <v>0</v>
      </c>
      <c r="BT81" s="59">
        <f t="shared" si="5"/>
        <v>2894895.6406525867</v>
      </c>
      <c r="BU81" s="29">
        <v>137255.69122911789</v>
      </c>
      <c r="BV81" s="29">
        <v>0</v>
      </c>
      <c r="BW81" s="29">
        <v>46.307623791769188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948.77234267394113</v>
      </c>
      <c r="CD81" s="29">
        <v>125691.47564167703</v>
      </c>
      <c r="CE81" s="29">
        <v>0</v>
      </c>
      <c r="CF81" s="29">
        <v>0</v>
      </c>
      <c r="CG81" s="29">
        <v>0</v>
      </c>
      <c r="CH81" s="29">
        <v>106590.66968659888</v>
      </c>
      <c r="CI81" s="29">
        <v>187629.20567453947</v>
      </c>
      <c r="CJ81" s="38">
        <f t="shared" si="6"/>
        <v>3453057.7628509859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25992.881773753248</v>
      </c>
      <c r="D82" s="29">
        <v>3862.4002957717989</v>
      </c>
      <c r="E82" s="29">
        <v>615.68562078357775</v>
      </c>
      <c r="F82" s="29">
        <v>5699.9620231835743</v>
      </c>
      <c r="G82" s="29">
        <v>287541.42683750327</v>
      </c>
      <c r="H82" s="29">
        <v>39414.046114844925</v>
      </c>
      <c r="I82" s="29">
        <v>35359.628920323681</v>
      </c>
      <c r="J82" s="29">
        <v>1053058.5173413975</v>
      </c>
      <c r="K82" s="29">
        <v>699066.654848609</v>
      </c>
      <c r="L82" s="29">
        <v>2752.6091171716466</v>
      </c>
      <c r="M82" s="29">
        <v>34869.765072412774</v>
      </c>
      <c r="N82" s="29">
        <v>11777.169050608813</v>
      </c>
      <c r="O82" s="29">
        <v>54728.309785283862</v>
      </c>
      <c r="P82" s="29">
        <v>62011.199310506236</v>
      </c>
      <c r="Q82" s="29">
        <v>24385.751893084005</v>
      </c>
      <c r="R82" s="29">
        <v>22508.755368295966</v>
      </c>
      <c r="S82" s="29">
        <v>29209.138114703703</v>
      </c>
      <c r="T82" s="29">
        <v>14921.748026129077</v>
      </c>
      <c r="U82" s="29">
        <v>22969.740259112979</v>
      </c>
      <c r="V82" s="29">
        <v>2347.5879327705411</v>
      </c>
      <c r="W82" s="29">
        <v>2751.8781577537043</v>
      </c>
      <c r="X82" s="29">
        <v>74745.948976424697</v>
      </c>
      <c r="Y82" s="29">
        <v>4425.3924680772934</v>
      </c>
      <c r="Z82" s="29">
        <v>3288.9862041881233</v>
      </c>
      <c r="AA82" s="29">
        <v>422.43548473148149</v>
      </c>
      <c r="AB82" s="29">
        <v>1806.8128900917573</v>
      </c>
      <c r="AC82" s="29">
        <v>37547.644912254531</v>
      </c>
      <c r="AD82" s="29">
        <v>27053.68051644184</v>
      </c>
      <c r="AE82" s="29">
        <v>342047.31185940222</v>
      </c>
      <c r="AF82" s="29">
        <v>66578.446674202249</v>
      </c>
      <c r="AG82" s="29">
        <v>9011.4661175212514</v>
      </c>
      <c r="AH82" s="29">
        <v>1084.3468420039715</v>
      </c>
      <c r="AI82" s="29">
        <v>3609.5352309217801</v>
      </c>
      <c r="AJ82" s="29">
        <v>3463.7658457183416</v>
      </c>
      <c r="AK82" s="29">
        <v>3669.3995898848166</v>
      </c>
      <c r="AL82" s="29">
        <v>8110.4316682747722</v>
      </c>
      <c r="AM82" s="29">
        <v>571622.52236070414</v>
      </c>
      <c r="AN82" s="29">
        <v>1985.3106739096161</v>
      </c>
      <c r="AO82" s="29">
        <v>24538.126850433509</v>
      </c>
      <c r="AP82" s="29">
        <v>2371.3226791502152</v>
      </c>
      <c r="AQ82" s="29">
        <v>11106.906380608281</v>
      </c>
      <c r="AR82" s="29">
        <v>5269.4325925388994</v>
      </c>
      <c r="AS82" s="29">
        <v>6299.7844647383417</v>
      </c>
      <c r="AT82" s="29">
        <v>1387.692867993449</v>
      </c>
      <c r="AU82" s="29">
        <v>3285.7028753673267</v>
      </c>
      <c r="AV82" s="29">
        <v>1727.4460859877224</v>
      </c>
      <c r="AW82" s="29">
        <v>2162.2867979618054</v>
      </c>
      <c r="AX82" s="29">
        <v>5568.9559478526953</v>
      </c>
      <c r="AY82" s="29">
        <v>8247.1612612520858</v>
      </c>
      <c r="AZ82" s="29">
        <v>1914.5602437295604</v>
      </c>
      <c r="BA82" s="29">
        <v>2072.1829327682372</v>
      </c>
      <c r="BB82" s="29">
        <v>8393.7477892801489</v>
      </c>
      <c r="BC82" s="29">
        <v>3065.0723865867012</v>
      </c>
      <c r="BD82" s="29">
        <v>3153.3319378446845</v>
      </c>
      <c r="BE82" s="29">
        <v>772.37599007528968</v>
      </c>
      <c r="BF82" s="29">
        <v>248.56317356529684</v>
      </c>
      <c r="BG82" s="29">
        <v>6828.0236235227021</v>
      </c>
      <c r="BH82" s="29">
        <v>26705.523227517711</v>
      </c>
      <c r="BI82" s="29">
        <v>3587.0866256159443</v>
      </c>
      <c r="BJ82" s="29">
        <v>44329.003214642893</v>
      </c>
      <c r="BK82" s="29">
        <v>488.17625623688775</v>
      </c>
      <c r="BL82" s="29">
        <v>10811.039589384669</v>
      </c>
      <c r="BM82" s="29">
        <v>28326.144112001086</v>
      </c>
      <c r="BN82" s="29">
        <v>3991.7413710928663</v>
      </c>
      <c r="BO82" s="29">
        <v>1819.2733906923136</v>
      </c>
      <c r="BP82" s="29">
        <v>10868.269046279029</v>
      </c>
      <c r="BQ82" s="29">
        <v>6106.8020466542421</v>
      </c>
      <c r="BR82" s="29">
        <v>2279.7943653219968</v>
      </c>
      <c r="BS82" s="29">
        <v>0</v>
      </c>
      <c r="BT82" s="59">
        <f t="shared" si="5"/>
        <v>3834043.8243054529</v>
      </c>
      <c r="BU82" s="29">
        <v>343090.7328238776</v>
      </c>
      <c r="BV82" s="29">
        <v>0</v>
      </c>
      <c r="BW82" s="29">
        <v>103626.11092130133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1375.0912813265386</v>
      </c>
      <c r="CE82" s="29">
        <v>0</v>
      </c>
      <c r="CF82" s="29">
        <v>0</v>
      </c>
      <c r="CG82" s="29">
        <v>0</v>
      </c>
      <c r="CH82" s="29">
        <v>-65717.968157452109</v>
      </c>
      <c r="CI82" s="29">
        <v>83066.573355856759</v>
      </c>
      <c r="CJ82" s="38">
        <f t="shared" si="6"/>
        <v>4299484.3645303622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9159.4879412482242</v>
      </c>
      <c r="D83" s="29">
        <v>1211.8260490038851</v>
      </c>
      <c r="E83" s="29">
        <v>946.54125668974655</v>
      </c>
      <c r="F83" s="29">
        <v>1125.1068536983482</v>
      </c>
      <c r="G83" s="29">
        <v>35285.697233501203</v>
      </c>
      <c r="H83" s="29">
        <v>5169.6973167626284</v>
      </c>
      <c r="I83" s="29">
        <v>5087.9897260586076</v>
      </c>
      <c r="J83" s="29">
        <v>27715.549972716813</v>
      </c>
      <c r="K83" s="29">
        <v>178180.04122412516</v>
      </c>
      <c r="L83" s="29">
        <v>2563.2333457785739</v>
      </c>
      <c r="M83" s="29">
        <v>15210.832837958871</v>
      </c>
      <c r="N83" s="29">
        <v>3757.3888833380615</v>
      </c>
      <c r="O83" s="29">
        <v>10864.054026916627</v>
      </c>
      <c r="P83" s="29">
        <v>4548.2083220981422</v>
      </c>
      <c r="Q83" s="29">
        <v>2455.5092437145349</v>
      </c>
      <c r="R83" s="29">
        <v>5196.0197188075581</v>
      </c>
      <c r="S83" s="29">
        <v>5858.7799417764263</v>
      </c>
      <c r="T83" s="29">
        <v>4302.1811289540865</v>
      </c>
      <c r="U83" s="29">
        <v>9976.6075112373437</v>
      </c>
      <c r="V83" s="29">
        <v>1134.2662403737827</v>
      </c>
      <c r="W83" s="29">
        <v>2265.4854919034083</v>
      </c>
      <c r="X83" s="29">
        <v>10918.783588636732</v>
      </c>
      <c r="Y83" s="29">
        <v>1078.9036428884851</v>
      </c>
      <c r="Z83" s="29">
        <v>3208.4831716795138</v>
      </c>
      <c r="AA83" s="29">
        <v>425.65390564593042</v>
      </c>
      <c r="AB83" s="29">
        <v>1576.0194825232875</v>
      </c>
      <c r="AC83" s="29">
        <v>12580.509124586781</v>
      </c>
      <c r="AD83" s="29">
        <v>10411.493255421105</v>
      </c>
      <c r="AE83" s="29">
        <v>47112.242548790615</v>
      </c>
      <c r="AF83" s="29">
        <v>16473.723913864367</v>
      </c>
      <c r="AG83" s="29">
        <v>4475.2705436484257</v>
      </c>
      <c r="AH83" s="29">
        <v>1102.9037517989696</v>
      </c>
      <c r="AI83" s="29">
        <v>1796.1005987107569</v>
      </c>
      <c r="AJ83" s="29">
        <v>3029.5071656017913</v>
      </c>
      <c r="AK83" s="29">
        <v>457.77050420313174</v>
      </c>
      <c r="AL83" s="29">
        <v>1913.5551465051872</v>
      </c>
      <c r="AM83" s="29">
        <v>160313.49783387233</v>
      </c>
      <c r="AN83" s="29">
        <v>12698.135215587747</v>
      </c>
      <c r="AO83" s="29">
        <v>3134.5169705132403</v>
      </c>
      <c r="AP83" s="29">
        <v>4824.3758319430926</v>
      </c>
      <c r="AQ83" s="29">
        <v>9889.7112326873048</v>
      </c>
      <c r="AR83" s="29">
        <v>4820.9483378178793</v>
      </c>
      <c r="AS83" s="29">
        <v>3842.4489112907991</v>
      </c>
      <c r="AT83" s="29">
        <v>4508.3639454214972</v>
      </c>
      <c r="AU83" s="29">
        <v>3008.2782691581592</v>
      </c>
      <c r="AV83" s="29">
        <v>590.29069792154678</v>
      </c>
      <c r="AW83" s="29">
        <v>1018.5464015336694</v>
      </c>
      <c r="AX83" s="29">
        <v>14055.190851922434</v>
      </c>
      <c r="AY83" s="29">
        <v>29080.043922097873</v>
      </c>
      <c r="AZ83" s="29">
        <v>26252.520910184066</v>
      </c>
      <c r="BA83" s="29">
        <v>3064.5715861616204</v>
      </c>
      <c r="BB83" s="29">
        <v>69935.877785970399</v>
      </c>
      <c r="BC83" s="29">
        <v>9983.2432311687098</v>
      </c>
      <c r="BD83" s="29">
        <v>16021.778507272107</v>
      </c>
      <c r="BE83" s="29">
        <v>575.16365387022745</v>
      </c>
      <c r="BF83" s="29">
        <v>626.5309601033008</v>
      </c>
      <c r="BG83" s="29">
        <v>10337.605876384489</v>
      </c>
      <c r="BH83" s="29">
        <v>38272.893234434872</v>
      </c>
      <c r="BI83" s="29">
        <v>4545.2719867655587</v>
      </c>
      <c r="BJ83" s="29">
        <v>53979.782464465883</v>
      </c>
      <c r="BK83" s="29">
        <v>354.69946090414851</v>
      </c>
      <c r="BL83" s="29">
        <v>15873.651553562653</v>
      </c>
      <c r="BM83" s="29">
        <v>14892.889502805318</v>
      </c>
      <c r="BN83" s="29">
        <v>8198.5516110399894</v>
      </c>
      <c r="BO83" s="29">
        <v>3471.7305403416585</v>
      </c>
      <c r="BP83" s="29">
        <v>17405.295792732228</v>
      </c>
      <c r="BQ83" s="29">
        <v>10868.492293209834</v>
      </c>
      <c r="BR83" s="29">
        <v>4512.3103464168425</v>
      </c>
      <c r="BS83" s="29">
        <v>0</v>
      </c>
      <c r="BT83" s="59">
        <f t="shared" si="5"/>
        <v>1009532.6343307289</v>
      </c>
      <c r="BU83" s="29">
        <v>94868.498033598575</v>
      </c>
      <c r="BV83" s="29">
        <v>0</v>
      </c>
      <c r="BW83" s="29">
        <v>2109.5636102796866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16331.846925418482</v>
      </c>
      <c r="CE83" s="29">
        <v>0</v>
      </c>
      <c r="CF83" s="29">
        <v>9618.4745476155167</v>
      </c>
      <c r="CG83" s="29">
        <v>0</v>
      </c>
      <c r="CH83" s="29">
        <v>-240440.39562271425</v>
      </c>
      <c r="CI83" s="29">
        <v>143676.23605268585</v>
      </c>
      <c r="CJ83" s="38">
        <f t="shared" si="6"/>
        <v>1035696.857877613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381916.02326749498</v>
      </c>
      <c r="D84" s="29">
        <v>2226.7799074722029</v>
      </c>
      <c r="E84" s="29">
        <v>198461.70611195546</v>
      </c>
      <c r="F84" s="29">
        <v>104956.45841998384</v>
      </c>
      <c r="G84" s="29">
        <v>435258.77394835307</v>
      </c>
      <c r="H84" s="29">
        <v>48238.358891630938</v>
      </c>
      <c r="I84" s="29">
        <v>35951.127479033719</v>
      </c>
      <c r="J84" s="29">
        <v>61972.882573052157</v>
      </c>
      <c r="K84" s="29">
        <v>13641.604193160019</v>
      </c>
      <c r="L84" s="29">
        <v>449464.07025155297</v>
      </c>
      <c r="M84" s="29">
        <v>194385.72336067463</v>
      </c>
      <c r="N84" s="29">
        <v>27083.89834278198</v>
      </c>
      <c r="O84" s="29">
        <v>94081.265643059072</v>
      </c>
      <c r="P84" s="29">
        <v>431839.3308923922</v>
      </c>
      <c r="Q84" s="29">
        <v>65435.599703119886</v>
      </c>
      <c r="R84" s="29">
        <v>68549.58413937132</v>
      </c>
      <c r="S84" s="29">
        <v>19499.254352386364</v>
      </c>
      <c r="T84" s="29">
        <v>33892.546899795481</v>
      </c>
      <c r="U84" s="29">
        <v>121329.89698475054</v>
      </c>
      <c r="V84" s="29">
        <v>18836.519661169215</v>
      </c>
      <c r="W84" s="29">
        <v>43647.31102809812</v>
      </c>
      <c r="X84" s="29">
        <v>43301.892720695338</v>
      </c>
      <c r="Y84" s="29">
        <v>34270.974259817471</v>
      </c>
      <c r="Z84" s="29">
        <v>494718.68322090094</v>
      </c>
      <c r="AA84" s="29">
        <v>4721.6353813983433</v>
      </c>
      <c r="AB84" s="29">
        <v>17684.986406038181</v>
      </c>
      <c r="AC84" s="29">
        <v>398407.63588344341</v>
      </c>
      <c r="AD84" s="29">
        <v>43596.827718074775</v>
      </c>
      <c r="AE84" s="29">
        <v>308572.63443458802</v>
      </c>
      <c r="AF84" s="29">
        <v>113213.47698825311</v>
      </c>
      <c r="AG84" s="29">
        <v>1401864.8083307529</v>
      </c>
      <c r="AH84" s="29">
        <v>395407.68712576403</v>
      </c>
      <c r="AI84" s="29">
        <v>964185.43452519178</v>
      </c>
      <c r="AJ84" s="29">
        <v>23770.500593750716</v>
      </c>
      <c r="AK84" s="29">
        <v>74230.782598255319</v>
      </c>
      <c r="AL84" s="29">
        <v>39411.779122220512</v>
      </c>
      <c r="AM84" s="29">
        <v>16258.360753610405</v>
      </c>
      <c r="AN84" s="29">
        <v>4271.670103382804</v>
      </c>
      <c r="AO84" s="29">
        <v>20990.713267459752</v>
      </c>
      <c r="AP84" s="29">
        <v>14200.624594986064</v>
      </c>
      <c r="AQ84" s="29">
        <v>22761.736486754507</v>
      </c>
      <c r="AR84" s="29">
        <v>12650.477157826173</v>
      </c>
      <c r="AS84" s="29">
        <v>9415.085912900051</v>
      </c>
      <c r="AT84" s="29">
        <v>9195.7019778159247</v>
      </c>
      <c r="AU84" s="29">
        <v>4900.7565971835602</v>
      </c>
      <c r="AV84" s="29">
        <v>20382.376449103187</v>
      </c>
      <c r="AW84" s="29">
        <v>20607.849024356012</v>
      </c>
      <c r="AX84" s="29">
        <v>12134.984299151765</v>
      </c>
      <c r="AY84" s="29">
        <v>18152.036050249048</v>
      </c>
      <c r="AZ84" s="29">
        <v>1557.0903214775326</v>
      </c>
      <c r="BA84" s="29">
        <v>12536.048523373172</v>
      </c>
      <c r="BB84" s="29">
        <v>4185.2786375949681</v>
      </c>
      <c r="BC84" s="29">
        <v>25311.095133722221</v>
      </c>
      <c r="BD84" s="29">
        <v>4523.0150257643227</v>
      </c>
      <c r="BE84" s="29">
        <v>1475.3934684491453</v>
      </c>
      <c r="BF84" s="29">
        <v>6711.8184766996346</v>
      </c>
      <c r="BG84" s="29">
        <v>46352.287391188816</v>
      </c>
      <c r="BH84" s="29">
        <v>388285.87429987296</v>
      </c>
      <c r="BI84" s="29">
        <v>7313.6762734640743</v>
      </c>
      <c r="BJ84" s="29">
        <v>136539.58414934372</v>
      </c>
      <c r="BK84" s="29">
        <v>4913.2886228497655</v>
      </c>
      <c r="BL84" s="29">
        <v>103028.22471239809</v>
      </c>
      <c r="BM84" s="29">
        <v>109167.76126946136</v>
      </c>
      <c r="BN84" s="29">
        <v>9770.1939673353409</v>
      </c>
      <c r="BO84" s="29">
        <v>9561.4064631721594</v>
      </c>
      <c r="BP84" s="29">
        <v>9848.8274642175711</v>
      </c>
      <c r="BQ84" s="29">
        <v>24140.893037796581</v>
      </c>
      <c r="BR84" s="29">
        <v>20457.92355273923</v>
      </c>
      <c r="BS84" s="29">
        <v>0</v>
      </c>
      <c r="BT84" s="59">
        <f t="shared" si="5"/>
        <v>8319630.5088261329</v>
      </c>
      <c r="BU84" s="29">
        <v>4412133.5104005095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-58317.486362026269</v>
      </c>
      <c r="CI84" s="29">
        <v>422447.50306844554</v>
      </c>
      <c r="CJ84" s="38">
        <f t="shared" si="6"/>
        <v>13095894.035933061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2009633.467841224</v>
      </c>
      <c r="D85" s="29">
        <v>3998.9975428183538</v>
      </c>
      <c r="E85" s="29">
        <v>3655.7699340549275</v>
      </c>
      <c r="F85" s="29">
        <v>37826.37912700601</v>
      </c>
      <c r="G85" s="29">
        <v>502339.3011602324</v>
      </c>
      <c r="H85" s="29">
        <v>748928.87952616205</v>
      </c>
      <c r="I85" s="29">
        <v>77741.822689530978</v>
      </c>
      <c r="J85" s="29">
        <v>114984.96765454247</v>
      </c>
      <c r="K85" s="29">
        <v>89698.409814660146</v>
      </c>
      <c r="L85" s="29">
        <v>39782.270671873819</v>
      </c>
      <c r="M85" s="29">
        <v>2459489.9426320018</v>
      </c>
      <c r="N85" s="29">
        <v>198511.67733383324</v>
      </c>
      <c r="O85" s="29">
        <v>1288466.7426641576</v>
      </c>
      <c r="P85" s="29">
        <v>208193.95312521988</v>
      </c>
      <c r="Q85" s="29">
        <v>81088.722570331345</v>
      </c>
      <c r="R85" s="29">
        <v>262545.02391120308</v>
      </c>
      <c r="S85" s="29">
        <v>141583.24748618927</v>
      </c>
      <c r="T85" s="29">
        <v>225445.08474519785</v>
      </c>
      <c r="U85" s="29">
        <v>226783.18768827355</v>
      </c>
      <c r="V85" s="29">
        <v>37703.229258702944</v>
      </c>
      <c r="W85" s="29">
        <v>25765.695958538323</v>
      </c>
      <c r="X85" s="29">
        <v>246259.76187381812</v>
      </c>
      <c r="Y85" s="29">
        <v>50698.000612073374</v>
      </c>
      <c r="Z85" s="29">
        <v>5142.5492014073152</v>
      </c>
      <c r="AA85" s="29">
        <v>374.38357550986171</v>
      </c>
      <c r="AB85" s="29">
        <v>11795.519582102985</v>
      </c>
      <c r="AC85" s="29">
        <v>260522.26437735229</v>
      </c>
      <c r="AD85" s="29">
        <v>35464.561851169296</v>
      </c>
      <c r="AE85" s="29">
        <v>61698.186372652723</v>
      </c>
      <c r="AF85" s="29">
        <v>41935.079459757049</v>
      </c>
      <c r="AG85" s="29">
        <v>6298.3348071463652</v>
      </c>
      <c r="AH85" s="29">
        <v>2729.1260921905932</v>
      </c>
      <c r="AI85" s="29">
        <v>10061.695240951229</v>
      </c>
      <c r="AJ85" s="29">
        <v>3991.5566124070415</v>
      </c>
      <c r="AK85" s="29">
        <v>227.20186388355864</v>
      </c>
      <c r="AL85" s="29">
        <v>8063.1790724094917</v>
      </c>
      <c r="AM85" s="29">
        <v>69884.770345655837</v>
      </c>
      <c r="AN85" s="29">
        <v>18143.676577659498</v>
      </c>
      <c r="AO85" s="29">
        <v>1559.623175685801</v>
      </c>
      <c r="AP85" s="29">
        <v>3353.3896518743945</v>
      </c>
      <c r="AQ85" s="29">
        <v>7454.2912576201161</v>
      </c>
      <c r="AR85" s="29">
        <v>3509.2959574761835</v>
      </c>
      <c r="AS85" s="29">
        <v>5818.5713380941615</v>
      </c>
      <c r="AT85" s="29">
        <v>925.52702301093927</v>
      </c>
      <c r="AU85" s="29">
        <v>2368.351731939656</v>
      </c>
      <c r="AV85" s="29">
        <v>7032.3515918335834</v>
      </c>
      <c r="AW85" s="29">
        <v>1625.72489744825</v>
      </c>
      <c r="AX85" s="29">
        <v>3352.8844999268222</v>
      </c>
      <c r="AY85" s="29">
        <v>5534.8724615397159</v>
      </c>
      <c r="AZ85" s="29">
        <v>19108.836778947934</v>
      </c>
      <c r="BA85" s="29">
        <v>5742.6435934542842</v>
      </c>
      <c r="BB85" s="29">
        <v>1783.093102389679</v>
      </c>
      <c r="BC85" s="29">
        <v>23738.452307534637</v>
      </c>
      <c r="BD85" s="29">
        <v>2464.0006806858482</v>
      </c>
      <c r="BE85" s="29">
        <v>591.09959018360689</v>
      </c>
      <c r="BF85" s="29">
        <v>363.22871013716599</v>
      </c>
      <c r="BG85" s="29">
        <v>93455.362235754466</v>
      </c>
      <c r="BH85" s="29">
        <v>77364.884278466459</v>
      </c>
      <c r="BI85" s="29">
        <v>5781.9079739623085</v>
      </c>
      <c r="BJ85" s="29">
        <v>138094.89342838275</v>
      </c>
      <c r="BK85" s="29">
        <v>374.21606589747319</v>
      </c>
      <c r="BL85" s="29">
        <v>54984.296890345417</v>
      </c>
      <c r="BM85" s="29">
        <v>32099.701848330635</v>
      </c>
      <c r="BN85" s="29">
        <v>8475.4786784712505</v>
      </c>
      <c r="BO85" s="29">
        <v>4746.0602635680398</v>
      </c>
      <c r="BP85" s="29">
        <v>18868.481955337553</v>
      </c>
      <c r="BQ85" s="29">
        <v>10005.276514284013</v>
      </c>
      <c r="BR85" s="29">
        <v>50281.404566641912</v>
      </c>
      <c r="BS85" s="29">
        <v>0</v>
      </c>
      <c r="BT85" s="59">
        <f t="shared" si="5"/>
        <v>10208314.823903129</v>
      </c>
      <c r="BU85" s="29">
        <v>921760.30374256277</v>
      </c>
      <c r="BV85" s="29">
        <v>0</v>
      </c>
      <c r="BW85" s="29">
        <v>1181.3527422732709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1058.6154833483545</v>
      </c>
      <c r="CE85" s="29">
        <v>0</v>
      </c>
      <c r="CF85" s="29">
        <v>6483.2531092020217</v>
      </c>
      <c r="CG85" s="29">
        <v>0</v>
      </c>
      <c r="CH85" s="29">
        <v>264086.70534364553</v>
      </c>
      <c r="CI85" s="29">
        <v>692213.17258940462</v>
      </c>
      <c r="CJ85" s="38">
        <f t="shared" si="6"/>
        <v>12095098.226913566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53054.315667895055</v>
      </c>
      <c r="D86" s="29">
        <v>5.2012838402444856</v>
      </c>
      <c r="E86" s="29">
        <v>970.59980040360927</v>
      </c>
      <c r="F86" s="29">
        <v>110.91085570305711</v>
      </c>
      <c r="G86" s="29">
        <v>101358.3955939517</v>
      </c>
      <c r="H86" s="29">
        <v>2088.914429295603</v>
      </c>
      <c r="I86" s="29">
        <v>54.170281374026331</v>
      </c>
      <c r="J86" s="29">
        <v>3656.5403949943516</v>
      </c>
      <c r="K86" s="29">
        <v>219.38083063203331</v>
      </c>
      <c r="L86" s="29">
        <v>666.30538528908835</v>
      </c>
      <c r="M86" s="29">
        <v>147852.91356457252</v>
      </c>
      <c r="N86" s="29">
        <v>237203.18762753851</v>
      </c>
      <c r="O86" s="29">
        <v>15850.307161671704</v>
      </c>
      <c r="P86" s="29">
        <v>74539.535026081809</v>
      </c>
      <c r="Q86" s="29">
        <v>134.02070877846</v>
      </c>
      <c r="R86" s="29">
        <v>1269.765985176716</v>
      </c>
      <c r="S86" s="29">
        <v>4987.1670269588703</v>
      </c>
      <c r="T86" s="29">
        <v>1626.7996776771197</v>
      </c>
      <c r="U86" s="29">
        <v>3162.070320195402</v>
      </c>
      <c r="V86" s="29">
        <v>149.13341159386849</v>
      </c>
      <c r="W86" s="29">
        <v>135.17236619992346</v>
      </c>
      <c r="X86" s="29">
        <v>5109.6042585290834</v>
      </c>
      <c r="Y86" s="29">
        <v>334.28139582999046</v>
      </c>
      <c r="Z86" s="29">
        <v>88.589963380024528</v>
      </c>
      <c r="AA86" s="29">
        <v>3.3218591268789655</v>
      </c>
      <c r="AB86" s="29">
        <v>626.97121178171551</v>
      </c>
      <c r="AC86" s="29">
        <v>743.72812039065161</v>
      </c>
      <c r="AD86" s="29">
        <v>153.79401818495126</v>
      </c>
      <c r="AE86" s="29">
        <v>3610.044493332297</v>
      </c>
      <c r="AF86" s="29">
        <v>3763.4439141624243</v>
      </c>
      <c r="AG86" s="29">
        <v>74.87977428685636</v>
      </c>
      <c r="AH86" s="29">
        <v>4.379078551520724</v>
      </c>
      <c r="AI86" s="29">
        <v>7.1208847440866032</v>
      </c>
      <c r="AJ86" s="29">
        <v>123.36459987278172</v>
      </c>
      <c r="AK86" s="29">
        <v>26.377929307582509</v>
      </c>
      <c r="AL86" s="29">
        <v>939.17192378333812</v>
      </c>
      <c r="AM86" s="29">
        <v>1360.4004744155911</v>
      </c>
      <c r="AN86" s="29">
        <v>6226.4238972638868</v>
      </c>
      <c r="AO86" s="29">
        <v>94.360779678886246</v>
      </c>
      <c r="AP86" s="29">
        <v>376.39240503818763</v>
      </c>
      <c r="AQ86" s="29">
        <v>220.2570447552647</v>
      </c>
      <c r="AR86" s="29">
        <v>10.597853244623293</v>
      </c>
      <c r="AS86" s="29">
        <v>2740.0072289374739</v>
      </c>
      <c r="AT86" s="29">
        <v>17.251044984582833</v>
      </c>
      <c r="AU86" s="29">
        <v>30.220555698880503</v>
      </c>
      <c r="AV86" s="29">
        <v>20.479425229116046</v>
      </c>
      <c r="AW86" s="29">
        <v>23.561000639299561</v>
      </c>
      <c r="AX86" s="29">
        <v>693.83509610403348</v>
      </c>
      <c r="AY86" s="29">
        <v>1170.2835247857224</v>
      </c>
      <c r="AZ86" s="29">
        <v>7792.3290945397221</v>
      </c>
      <c r="BA86" s="29">
        <v>1231.4863063561679</v>
      </c>
      <c r="BB86" s="29">
        <v>96.613318758004098</v>
      </c>
      <c r="BC86" s="29">
        <v>23633.206292666226</v>
      </c>
      <c r="BD86" s="29">
        <v>110.87079355774176</v>
      </c>
      <c r="BE86" s="29">
        <v>44.521212166614767</v>
      </c>
      <c r="BF86" s="29">
        <v>11.049199034090059</v>
      </c>
      <c r="BG86" s="29">
        <v>2369.2607134093264</v>
      </c>
      <c r="BH86" s="29">
        <v>11867.307979438829</v>
      </c>
      <c r="BI86" s="29">
        <v>397.26626678951675</v>
      </c>
      <c r="BJ86" s="29">
        <v>30085.211607505713</v>
      </c>
      <c r="BK86" s="29">
        <v>144.26643828279578</v>
      </c>
      <c r="BL86" s="29">
        <v>237234.95270987641</v>
      </c>
      <c r="BM86" s="29">
        <v>9915.741631447956</v>
      </c>
      <c r="BN86" s="29">
        <v>3212.9420363057816</v>
      </c>
      <c r="BO86" s="29">
        <v>2414.3272237850656</v>
      </c>
      <c r="BP86" s="29">
        <v>1108.2417446298111</v>
      </c>
      <c r="BQ86" s="29">
        <v>41.670286009380163</v>
      </c>
      <c r="BR86" s="29">
        <v>2006.7114476423963</v>
      </c>
      <c r="BS86" s="29">
        <v>0</v>
      </c>
      <c r="BT86" s="59">
        <f t="shared" si="5"/>
        <v>1011405.9274580652</v>
      </c>
      <c r="BU86" s="29">
        <v>403366.38820108242</v>
      </c>
      <c r="BV86" s="29">
        <v>0</v>
      </c>
      <c r="BW86" s="29">
        <v>243433.17099177447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3636.4525448173908</v>
      </c>
      <c r="CE86" s="29">
        <v>0</v>
      </c>
      <c r="CF86" s="29">
        <v>0</v>
      </c>
      <c r="CG86" s="29">
        <v>0</v>
      </c>
      <c r="CH86" s="29">
        <v>48148.909630352522</v>
      </c>
      <c r="CI86" s="29">
        <v>282793.80700718204</v>
      </c>
      <c r="CJ86" s="38">
        <f t="shared" si="6"/>
        <v>1992784.6558332741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42366.601124732064</v>
      </c>
      <c r="D87" s="29">
        <v>3947.8531729705355</v>
      </c>
      <c r="E87" s="29">
        <v>11754.88544122323</v>
      </c>
      <c r="F87" s="29">
        <v>8036.0059852819086</v>
      </c>
      <c r="G87" s="29">
        <v>325853.09788773512</v>
      </c>
      <c r="H87" s="29">
        <v>178171.00318189466</v>
      </c>
      <c r="I87" s="29">
        <v>40165.849011375714</v>
      </c>
      <c r="J87" s="29">
        <v>190141.21317670404</v>
      </c>
      <c r="K87" s="29">
        <v>43454.98693060776</v>
      </c>
      <c r="L87" s="29">
        <v>3422.5612823751239</v>
      </c>
      <c r="M87" s="29">
        <v>141739.99671283329</v>
      </c>
      <c r="N87" s="29">
        <v>16274.920824183553</v>
      </c>
      <c r="O87" s="29">
        <v>452318.86724301614</v>
      </c>
      <c r="P87" s="29">
        <v>75412.224879822417</v>
      </c>
      <c r="Q87" s="29">
        <v>32079.59379923905</v>
      </c>
      <c r="R87" s="29">
        <v>146980.51985894368</v>
      </c>
      <c r="S87" s="29">
        <v>104950.64084484224</v>
      </c>
      <c r="T87" s="29">
        <v>103083.73705731628</v>
      </c>
      <c r="U87" s="29">
        <v>236576.36658030259</v>
      </c>
      <c r="V87" s="29">
        <v>17528.345158125128</v>
      </c>
      <c r="W87" s="29">
        <v>28868.932877010466</v>
      </c>
      <c r="X87" s="29">
        <v>174673.8615692927</v>
      </c>
      <c r="Y87" s="29">
        <v>35626.344788945273</v>
      </c>
      <c r="Z87" s="29">
        <v>3714.5937431397838</v>
      </c>
      <c r="AA87" s="29">
        <v>383.17916281442598</v>
      </c>
      <c r="AB87" s="29">
        <v>3259.7911383330379</v>
      </c>
      <c r="AC87" s="29">
        <v>231196.2908430892</v>
      </c>
      <c r="AD87" s="29">
        <v>345360.23583423952</v>
      </c>
      <c r="AE87" s="29">
        <v>479246.24666379188</v>
      </c>
      <c r="AF87" s="29">
        <v>86850.621588526265</v>
      </c>
      <c r="AG87" s="29">
        <v>188128.77970208961</v>
      </c>
      <c r="AH87" s="29">
        <v>687.35899684537389</v>
      </c>
      <c r="AI87" s="29">
        <v>129333.61112396317</v>
      </c>
      <c r="AJ87" s="29">
        <v>4153.4000341654064</v>
      </c>
      <c r="AK87" s="29">
        <v>632.98742495962324</v>
      </c>
      <c r="AL87" s="29">
        <v>4951.3367378682551</v>
      </c>
      <c r="AM87" s="29">
        <v>20201.499228083048</v>
      </c>
      <c r="AN87" s="29">
        <v>4478.6997263627773</v>
      </c>
      <c r="AO87" s="29">
        <v>3285.7564610583941</v>
      </c>
      <c r="AP87" s="29">
        <v>41822.962282012129</v>
      </c>
      <c r="AQ87" s="29">
        <v>2513.8013244801668</v>
      </c>
      <c r="AR87" s="29">
        <v>1338.9598165718869</v>
      </c>
      <c r="AS87" s="29">
        <v>4526.785509442494</v>
      </c>
      <c r="AT87" s="29">
        <v>172.06273880291468</v>
      </c>
      <c r="AU87" s="29">
        <v>1710.5182294507761</v>
      </c>
      <c r="AV87" s="29">
        <v>949.18443941232624</v>
      </c>
      <c r="AW87" s="29">
        <v>34658.544369205796</v>
      </c>
      <c r="AX87" s="29">
        <v>1097.3144361349732</v>
      </c>
      <c r="AY87" s="29">
        <v>1359.2615368952283</v>
      </c>
      <c r="AZ87" s="29">
        <v>648.44640054960666</v>
      </c>
      <c r="BA87" s="29">
        <v>2461.6465669792815</v>
      </c>
      <c r="BB87" s="29">
        <v>1505.4103407387177</v>
      </c>
      <c r="BC87" s="29">
        <v>3770.3996207593759</v>
      </c>
      <c r="BD87" s="29">
        <v>935.23445521078395</v>
      </c>
      <c r="BE87" s="29">
        <v>215.71714321150625</v>
      </c>
      <c r="BF87" s="29">
        <v>284.64563441035148</v>
      </c>
      <c r="BG87" s="29">
        <v>10542.613241512505</v>
      </c>
      <c r="BH87" s="29">
        <v>43364.621276279438</v>
      </c>
      <c r="BI87" s="29">
        <v>4566.1100206222063</v>
      </c>
      <c r="BJ87" s="29">
        <v>55286.290102182727</v>
      </c>
      <c r="BK87" s="29">
        <v>234.35882102612538</v>
      </c>
      <c r="BL87" s="29">
        <v>41466.376041370349</v>
      </c>
      <c r="BM87" s="29">
        <v>36011.111586685962</v>
      </c>
      <c r="BN87" s="29">
        <v>4527.5357542366601</v>
      </c>
      <c r="BO87" s="29">
        <v>4772.4909963717264</v>
      </c>
      <c r="BP87" s="29">
        <v>3528.4104911478057</v>
      </c>
      <c r="BQ87" s="29">
        <v>15800.907491531749</v>
      </c>
      <c r="BR87" s="29">
        <v>3776.4371397629589</v>
      </c>
      <c r="BS87" s="29">
        <v>0</v>
      </c>
      <c r="BT87" s="59">
        <f t="shared" si="5"/>
        <v>4243140.9556051018</v>
      </c>
      <c r="BU87" s="29">
        <v>176027.52807070519</v>
      </c>
      <c r="BV87" s="29">
        <v>0</v>
      </c>
      <c r="BW87" s="29">
        <v>8439.8542189142699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67075.938917303283</v>
      </c>
      <c r="CE87" s="29">
        <v>0</v>
      </c>
      <c r="CF87" s="29">
        <v>3.3199728335740515</v>
      </c>
      <c r="CG87" s="29">
        <v>0</v>
      </c>
      <c r="CH87" s="29">
        <v>41941.064271585899</v>
      </c>
      <c r="CI87" s="29">
        <v>396999.59389574226</v>
      </c>
      <c r="CJ87" s="38">
        <f t="shared" si="6"/>
        <v>4933628.2549521867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29784.5339962541</v>
      </c>
      <c r="D88" s="29">
        <v>604.698718560619</v>
      </c>
      <c r="E88" s="29">
        <v>1748.3178959429517</v>
      </c>
      <c r="F88" s="29">
        <v>13290.989240201628</v>
      </c>
      <c r="G88" s="29">
        <v>86533.015098621108</v>
      </c>
      <c r="H88" s="29">
        <v>2423.9186465801199</v>
      </c>
      <c r="I88" s="29">
        <v>6370.9511004610504</v>
      </c>
      <c r="J88" s="29">
        <v>27666.843181522221</v>
      </c>
      <c r="K88" s="29">
        <v>4124.3407755517155</v>
      </c>
      <c r="L88" s="29">
        <v>3402.6719937611915</v>
      </c>
      <c r="M88" s="29">
        <v>119253.84926867457</v>
      </c>
      <c r="N88" s="29">
        <v>34274.975409361708</v>
      </c>
      <c r="O88" s="29">
        <v>12267.910323413618</v>
      </c>
      <c r="P88" s="29">
        <v>340757.85992131545</v>
      </c>
      <c r="Q88" s="29">
        <v>10572.805986816849</v>
      </c>
      <c r="R88" s="29">
        <v>35448.169731593567</v>
      </c>
      <c r="S88" s="29">
        <v>20149.240688804202</v>
      </c>
      <c r="T88" s="29">
        <v>24811.769527656917</v>
      </c>
      <c r="U88" s="29">
        <v>55496.742998674323</v>
      </c>
      <c r="V88" s="29">
        <v>59452.888271542615</v>
      </c>
      <c r="W88" s="29">
        <v>56366.043012938928</v>
      </c>
      <c r="X88" s="29">
        <v>39332.64894209506</v>
      </c>
      <c r="Y88" s="29">
        <v>16578.666650619314</v>
      </c>
      <c r="Z88" s="29">
        <v>10030.797423565491</v>
      </c>
      <c r="AA88" s="29">
        <v>73.01158181013362</v>
      </c>
      <c r="AB88" s="29">
        <v>595.71987945204592</v>
      </c>
      <c r="AC88" s="29">
        <v>440952.79923853744</v>
      </c>
      <c r="AD88" s="29">
        <v>36530.993525456783</v>
      </c>
      <c r="AE88" s="29">
        <v>19464.561827121019</v>
      </c>
      <c r="AF88" s="29">
        <v>6307.3260776164552</v>
      </c>
      <c r="AG88" s="29">
        <v>6017.446911472839</v>
      </c>
      <c r="AH88" s="29">
        <v>198.01418622867089</v>
      </c>
      <c r="AI88" s="29">
        <v>12766.922028415731</v>
      </c>
      <c r="AJ88" s="29">
        <v>695.88655076258385</v>
      </c>
      <c r="AK88" s="29">
        <v>89.578831154052693</v>
      </c>
      <c r="AL88" s="29">
        <v>925.47814887899312</v>
      </c>
      <c r="AM88" s="29">
        <v>2087.1817917658796</v>
      </c>
      <c r="AN88" s="29">
        <v>1309.5170798801046</v>
      </c>
      <c r="AO88" s="29">
        <v>426.02647824970126</v>
      </c>
      <c r="AP88" s="29">
        <v>448.28534608290528</v>
      </c>
      <c r="AQ88" s="29">
        <v>703.90442789466999</v>
      </c>
      <c r="AR88" s="29">
        <v>339.1462735362536</v>
      </c>
      <c r="AS88" s="29">
        <v>891.58638202246073</v>
      </c>
      <c r="AT88" s="29">
        <v>119.02906665964761</v>
      </c>
      <c r="AU88" s="29">
        <v>580.74552482657418</v>
      </c>
      <c r="AV88" s="29">
        <v>170.43415378823786</v>
      </c>
      <c r="AW88" s="29">
        <v>305.98627330734507</v>
      </c>
      <c r="AX88" s="29">
        <v>400.42254795445297</v>
      </c>
      <c r="AY88" s="29">
        <v>609.60814621069358</v>
      </c>
      <c r="AZ88" s="29">
        <v>200.74334463105907</v>
      </c>
      <c r="BA88" s="29">
        <v>405.72961555143019</v>
      </c>
      <c r="BB88" s="29">
        <v>124.57290730326699</v>
      </c>
      <c r="BC88" s="29">
        <v>698.51816773108328</v>
      </c>
      <c r="BD88" s="29">
        <v>172.28143322939465</v>
      </c>
      <c r="BE88" s="29">
        <v>62.65719833183848</v>
      </c>
      <c r="BF88" s="29">
        <v>72.984900986829416</v>
      </c>
      <c r="BG88" s="29">
        <v>1786.9855724770684</v>
      </c>
      <c r="BH88" s="29">
        <v>9048.8035670108402</v>
      </c>
      <c r="BI88" s="29">
        <v>997.50780435096635</v>
      </c>
      <c r="BJ88" s="29">
        <v>6349.061493995915</v>
      </c>
      <c r="BK88" s="29">
        <v>242.54386887561688</v>
      </c>
      <c r="BL88" s="29">
        <v>5831.7423964407026</v>
      </c>
      <c r="BM88" s="29">
        <v>4050.5364970360442</v>
      </c>
      <c r="BN88" s="29">
        <v>1386.6205520650296</v>
      </c>
      <c r="BO88" s="29">
        <v>848.42687116238903</v>
      </c>
      <c r="BP88" s="29">
        <v>1522.6327694649674</v>
      </c>
      <c r="BQ88" s="29">
        <v>2381.7412388377843</v>
      </c>
      <c r="BR88" s="29">
        <v>656.31936953682498</v>
      </c>
      <c r="BS88" s="29">
        <v>0</v>
      </c>
      <c r="BT88" s="59">
        <f t="shared" si="5"/>
        <v>1580594.670652634</v>
      </c>
      <c r="BU88" s="29">
        <v>158147.10390622751</v>
      </c>
      <c r="BV88" s="29">
        <v>0</v>
      </c>
      <c r="BW88" s="29">
        <v>19.522832918147838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145522.35659118288</v>
      </c>
      <c r="CE88" s="29">
        <v>0</v>
      </c>
      <c r="CF88" s="29">
        <v>0</v>
      </c>
      <c r="CG88" s="29">
        <v>0</v>
      </c>
      <c r="CH88" s="29">
        <v>33003.425588421924</v>
      </c>
      <c r="CI88" s="29">
        <v>315732.79396774503</v>
      </c>
      <c r="CJ88" s="38">
        <f t="shared" si="6"/>
        <v>2233019.8735391293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10708.532387521716</v>
      </c>
      <c r="D89" s="29">
        <v>125.23722831567484</v>
      </c>
      <c r="E89" s="29">
        <v>304.24874430741562</v>
      </c>
      <c r="F89" s="29">
        <v>5300.6110217821051</v>
      </c>
      <c r="G89" s="29">
        <v>154283.34773076704</v>
      </c>
      <c r="H89" s="29">
        <v>32846.147502992782</v>
      </c>
      <c r="I89" s="29">
        <v>146045.21591630098</v>
      </c>
      <c r="J89" s="29">
        <v>54882.53328688661</v>
      </c>
      <c r="K89" s="29">
        <v>13119.794265244194</v>
      </c>
      <c r="L89" s="29">
        <v>2690.9908857180685</v>
      </c>
      <c r="M89" s="29">
        <v>90195.389958484127</v>
      </c>
      <c r="N89" s="29">
        <v>1671.3294025274749</v>
      </c>
      <c r="O89" s="29">
        <v>121238.85974838892</v>
      </c>
      <c r="P89" s="29">
        <v>102631.9300492873</v>
      </c>
      <c r="Q89" s="29">
        <v>776755.1804116827</v>
      </c>
      <c r="R89" s="29">
        <v>1236430.220595913</v>
      </c>
      <c r="S89" s="29">
        <v>192655.51223164354</v>
      </c>
      <c r="T89" s="29">
        <v>481907.66886744648</v>
      </c>
      <c r="U89" s="29">
        <v>1424333.8790223133</v>
      </c>
      <c r="V89" s="29">
        <v>220017.20059408611</v>
      </c>
      <c r="W89" s="29">
        <v>351108.68891948072</v>
      </c>
      <c r="X89" s="29">
        <v>237691.36112138376</v>
      </c>
      <c r="Y89" s="29">
        <v>216908.04841418058</v>
      </c>
      <c r="Z89" s="29">
        <v>654.87744437876859</v>
      </c>
      <c r="AA89" s="29">
        <v>60.649361200501154</v>
      </c>
      <c r="AB89" s="29">
        <v>1476.092922580272</v>
      </c>
      <c r="AC89" s="29">
        <v>923349.41381153732</v>
      </c>
      <c r="AD89" s="29">
        <v>16734.697408199361</v>
      </c>
      <c r="AE89" s="29">
        <v>28836.210310405346</v>
      </c>
      <c r="AF89" s="29">
        <v>2539.9008258600143</v>
      </c>
      <c r="AG89" s="29">
        <v>585.0922123410968</v>
      </c>
      <c r="AH89" s="29">
        <v>118.47072721299388</v>
      </c>
      <c r="AI89" s="29">
        <v>9586.4866487418676</v>
      </c>
      <c r="AJ89" s="29">
        <v>628.86487885467875</v>
      </c>
      <c r="AK89" s="29">
        <v>3.211968714545109</v>
      </c>
      <c r="AL89" s="29">
        <v>168.90933247001908</v>
      </c>
      <c r="AM89" s="29">
        <v>5545.5512672688874</v>
      </c>
      <c r="AN89" s="29">
        <v>270.1450470177785</v>
      </c>
      <c r="AO89" s="29">
        <v>12.803141773976835</v>
      </c>
      <c r="AP89" s="29">
        <v>11176.162212769614</v>
      </c>
      <c r="AQ89" s="29">
        <v>804.01118291958107</v>
      </c>
      <c r="AR89" s="29">
        <v>147.84777885544347</v>
      </c>
      <c r="AS89" s="29">
        <v>414.86151943448453</v>
      </c>
      <c r="AT89" s="29">
        <v>22.375208288980211</v>
      </c>
      <c r="AU89" s="29">
        <v>353.81108357885392</v>
      </c>
      <c r="AV89" s="29">
        <v>70.813237606999266</v>
      </c>
      <c r="AW89" s="29">
        <v>96.68984095208539</v>
      </c>
      <c r="AX89" s="29">
        <v>66.921644046353435</v>
      </c>
      <c r="AY89" s="29">
        <v>144.28320980301208</v>
      </c>
      <c r="AZ89" s="29">
        <v>7498.0252041135836</v>
      </c>
      <c r="BA89" s="29">
        <v>767.08726581930307</v>
      </c>
      <c r="BB89" s="29">
        <v>174.49716279849071</v>
      </c>
      <c r="BC89" s="29">
        <v>269.17190777877227</v>
      </c>
      <c r="BD89" s="29">
        <v>203.15752951627869</v>
      </c>
      <c r="BE89" s="29">
        <v>9.6034541960783741</v>
      </c>
      <c r="BF89" s="29">
        <v>47.728058813627811</v>
      </c>
      <c r="BG89" s="29">
        <v>4798.9595400736052</v>
      </c>
      <c r="BH89" s="29">
        <v>5045.1133148196514</v>
      </c>
      <c r="BI89" s="29">
        <v>1275.4096360893986</v>
      </c>
      <c r="BJ89" s="29">
        <v>19455.650670354542</v>
      </c>
      <c r="BK89" s="29">
        <v>57.533780945314852</v>
      </c>
      <c r="BL89" s="29">
        <v>41424.267018996099</v>
      </c>
      <c r="BM89" s="29">
        <v>934.44574762533375</v>
      </c>
      <c r="BN89" s="29">
        <v>386.94544256264226</v>
      </c>
      <c r="BO89" s="29">
        <v>330.57832094585626</v>
      </c>
      <c r="BP89" s="29">
        <v>366.64458495509194</v>
      </c>
      <c r="BQ89" s="29">
        <v>21816.805612531931</v>
      </c>
      <c r="BR89" s="29">
        <v>2269.4578812762502</v>
      </c>
      <c r="BS89" s="29">
        <v>0</v>
      </c>
      <c r="BT89" s="59">
        <f t="shared" si="5"/>
        <v>6984852.1646676771</v>
      </c>
      <c r="BU89" s="29">
        <v>53796.766881918142</v>
      </c>
      <c r="BV89" s="29">
        <v>0</v>
      </c>
      <c r="BW89" s="29">
        <v>39.326482789671061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3566.0904161172202</v>
      </c>
      <c r="CD89" s="29">
        <v>32033.077400497597</v>
      </c>
      <c r="CE89" s="29">
        <v>0</v>
      </c>
      <c r="CF89" s="29">
        <v>0</v>
      </c>
      <c r="CG89" s="29">
        <v>0</v>
      </c>
      <c r="CH89" s="29">
        <v>162717.33528650712</v>
      </c>
      <c r="CI89" s="29">
        <v>492116.77190588939</v>
      </c>
      <c r="CJ89" s="38">
        <f t="shared" si="6"/>
        <v>7729121.5330413971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44879.348984008298</v>
      </c>
      <c r="D90" s="29">
        <v>15914.234555497347</v>
      </c>
      <c r="E90" s="29">
        <v>2060.9413518032775</v>
      </c>
      <c r="F90" s="29">
        <v>1741.4122431138276</v>
      </c>
      <c r="G90" s="29">
        <v>178981.07373491855</v>
      </c>
      <c r="H90" s="29">
        <v>24012.814149075188</v>
      </c>
      <c r="I90" s="29">
        <v>183462.30219787432</v>
      </c>
      <c r="J90" s="29">
        <v>6383.2029706103758</v>
      </c>
      <c r="K90" s="29">
        <v>7997.6256549479413</v>
      </c>
      <c r="L90" s="29">
        <v>2188.5932044524602</v>
      </c>
      <c r="M90" s="29">
        <v>55706.623189355705</v>
      </c>
      <c r="N90" s="29">
        <v>8952.4904909306242</v>
      </c>
      <c r="O90" s="29">
        <v>47599.60984866642</v>
      </c>
      <c r="P90" s="29">
        <v>76846.343654267796</v>
      </c>
      <c r="Q90" s="29">
        <v>67465.487401441293</v>
      </c>
      <c r="R90" s="29">
        <v>561412.82157516165</v>
      </c>
      <c r="S90" s="29">
        <v>102408.87662821526</v>
      </c>
      <c r="T90" s="29">
        <v>115094.1332920024</v>
      </c>
      <c r="U90" s="29">
        <v>315138.845729711</v>
      </c>
      <c r="V90" s="29">
        <v>78009.321012637389</v>
      </c>
      <c r="W90" s="29">
        <v>158560.38278450302</v>
      </c>
      <c r="X90" s="29">
        <v>93167.294751001871</v>
      </c>
      <c r="Y90" s="29">
        <v>53737.041324068414</v>
      </c>
      <c r="Z90" s="29">
        <v>3381.7105914638951</v>
      </c>
      <c r="AA90" s="29">
        <v>952.26753310693732</v>
      </c>
      <c r="AB90" s="29">
        <v>932.17656872504381</v>
      </c>
      <c r="AC90" s="29">
        <v>604618.32532640034</v>
      </c>
      <c r="AD90" s="29">
        <v>38156.512388961339</v>
      </c>
      <c r="AE90" s="29">
        <v>73631.127664072163</v>
      </c>
      <c r="AF90" s="29">
        <v>9001.2624053425934</v>
      </c>
      <c r="AG90" s="29">
        <v>11852.892586950069</v>
      </c>
      <c r="AH90" s="29">
        <v>1864.2301580071239</v>
      </c>
      <c r="AI90" s="29">
        <v>62827.232822425387</v>
      </c>
      <c r="AJ90" s="29">
        <v>2848.1736156182715</v>
      </c>
      <c r="AK90" s="29">
        <v>680.25758624601667</v>
      </c>
      <c r="AL90" s="29">
        <v>1458.079923291273</v>
      </c>
      <c r="AM90" s="29">
        <v>5517.7789104007034</v>
      </c>
      <c r="AN90" s="29">
        <v>1814.1370973132261</v>
      </c>
      <c r="AO90" s="29">
        <v>4011.5976562713422</v>
      </c>
      <c r="AP90" s="29">
        <v>15015.195905645638</v>
      </c>
      <c r="AQ90" s="29">
        <v>4715.9965052402604</v>
      </c>
      <c r="AR90" s="29">
        <v>2142.6156732919362</v>
      </c>
      <c r="AS90" s="29">
        <v>4224.1285212814864</v>
      </c>
      <c r="AT90" s="29">
        <v>218.62485945305144</v>
      </c>
      <c r="AU90" s="29">
        <v>4126.5883331554969</v>
      </c>
      <c r="AV90" s="29">
        <v>2720.965247784276</v>
      </c>
      <c r="AW90" s="29">
        <v>3805.8070868600935</v>
      </c>
      <c r="AX90" s="29">
        <v>822.25389661314398</v>
      </c>
      <c r="AY90" s="29">
        <v>995.48255089533598</v>
      </c>
      <c r="AZ90" s="29">
        <v>505.30483080430821</v>
      </c>
      <c r="BA90" s="29">
        <v>594.68488361962818</v>
      </c>
      <c r="BB90" s="29">
        <v>507.03450423283437</v>
      </c>
      <c r="BC90" s="29">
        <v>609.6670750918081</v>
      </c>
      <c r="BD90" s="29">
        <v>616.99888537503398</v>
      </c>
      <c r="BE90" s="29">
        <v>136.41330857449091</v>
      </c>
      <c r="BF90" s="29">
        <v>286.98322621026767</v>
      </c>
      <c r="BG90" s="29">
        <v>3164.5440368969321</v>
      </c>
      <c r="BH90" s="29">
        <v>19349.031237430445</v>
      </c>
      <c r="BI90" s="29">
        <v>1248.7462038814247</v>
      </c>
      <c r="BJ90" s="29">
        <v>27035.571028435355</v>
      </c>
      <c r="BK90" s="29">
        <v>381.25507696141841</v>
      </c>
      <c r="BL90" s="29">
        <v>5351.6156993788099</v>
      </c>
      <c r="BM90" s="29">
        <v>8376.6549479410369</v>
      </c>
      <c r="BN90" s="29">
        <v>1121.6001009788513</v>
      </c>
      <c r="BO90" s="29">
        <v>873.61310659031938</v>
      </c>
      <c r="BP90" s="29">
        <v>3095.1460424869838</v>
      </c>
      <c r="BQ90" s="29">
        <v>6856.9427651790875</v>
      </c>
      <c r="BR90" s="29">
        <v>829.44540275476334</v>
      </c>
      <c r="BS90" s="29">
        <v>0</v>
      </c>
      <c r="BT90" s="59">
        <f t="shared" si="5"/>
        <v>3144997.4945059046</v>
      </c>
      <c r="BU90" s="29">
        <v>165534.5201828249</v>
      </c>
      <c r="BV90" s="29">
        <v>0</v>
      </c>
      <c r="BW90" s="29">
        <v>9120.3945319017093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393097.58073991904</v>
      </c>
      <c r="CD90" s="29">
        <v>664735.83646875957</v>
      </c>
      <c r="CE90" s="29">
        <v>0</v>
      </c>
      <c r="CF90" s="29">
        <v>0</v>
      </c>
      <c r="CG90" s="29">
        <v>0</v>
      </c>
      <c r="CH90" s="29">
        <v>26946.721485216116</v>
      </c>
      <c r="CI90" s="29">
        <v>694071.67759432388</v>
      </c>
      <c r="CJ90" s="38">
        <f t="shared" si="6"/>
        <v>5098504.2255088501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30511.184589602592</v>
      </c>
      <c r="D91" s="29">
        <v>1572.5731029015121</v>
      </c>
      <c r="E91" s="29">
        <v>2928.8468919091365</v>
      </c>
      <c r="F91" s="29">
        <v>2842.9481181206856</v>
      </c>
      <c r="G91" s="29">
        <v>26229.492511630509</v>
      </c>
      <c r="H91" s="29">
        <v>5651.2001255081195</v>
      </c>
      <c r="I91" s="29">
        <v>2840.1767191011309</v>
      </c>
      <c r="J91" s="29">
        <v>2768.242260252332</v>
      </c>
      <c r="K91" s="29">
        <v>18610.091356204255</v>
      </c>
      <c r="L91" s="29">
        <v>2781.5163192739237</v>
      </c>
      <c r="M91" s="29">
        <v>6159.1358616593998</v>
      </c>
      <c r="N91" s="29">
        <v>13824.605235110643</v>
      </c>
      <c r="O91" s="29">
        <v>13982.026103777738</v>
      </c>
      <c r="P91" s="29">
        <v>7030.5778075889266</v>
      </c>
      <c r="Q91" s="29">
        <v>7478.9975313391915</v>
      </c>
      <c r="R91" s="29">
        <v>42244.674650725647</v>
      </c>
      <c r="S91" s="29">
        <v>467874.59342476295</v>
      </c>
      <c r="T91" s="29">
        <v>69660.653964860277</v>
      </c>
      <c r="U91" s="29">
        <v>207799.92514025964</v>
      </c>
      <c r="V91" s="29">
        <v>16272.546654357151</v>
      </c>
      <c r="W91" s="29">
        <v>67241.559268495199</v>
      </c>
      <c r="X91" s="29">
        <v>65954.782914417243</v>
      </c>
      <c r="Y91" s="29">
        <v>30258.341607594131</v>
      </c>
      <c r="Z91" s="29">
        <v>5366.2251920908857</v>
      </c>
      <c r="AA91" s="29">
        <v>489.48115058373946</v>
      </c>
      <c r="AB91" s="29">
        <v>12675.404218097989</v>
      </c>
      <c r="AC91" s="29">
        <v>367268.44724693958</v>
      </c>
      <c r="AD91" s="29">
        <v>37625.143296832219</v>
      </c>
      <c r="AE91" s="29">
        <v>24185.154165230928</v>
      </c>
      <c r="AF91" s="29">
        <v>5173.7484156420733</v>
      </c>
      <c r="AG91" s="29">
        <v>5910.3205368395411</v>
      </c>
      <c r="AH91" s="29">
        <v>869.18427936089586</v>
      </c>
      <c r="AI91" s="29">
        <v>32386.879604812304</v>
      </c>
      <c r="AJ91" s="29">
        <v>2073.0974510207971</v>
      </c>
      <c r="AK91" s="29">
        <v>7521.3996277376937</v>
      </c>
      <c r="AL91" s="29">
        <v>1707.8056086000888</v>
      </c>
      <c r="AM91" s="29">
        <v>12054.609452289702</v>
      </c>
      <c r="AN91" s="29">
        <v>57399.792872385107</v>
      </c>
      <c r="AO91" s="29">
        <v>37021.559613157478</v>
      </c>
      <c r="AP91" s="29">
        <v>41299.833043872597</v>
      </c>
      <c r="AQ91" s="29">
        <v>2341.6736715035477</v>
      </c>
      <c r="AR91" s="29">
        <v>1363.254795029218</v>
      </c>
      <c r="AS91" s="29">
        <v>5228.1759333387608</v>
      </c>
      <c r="AT91" s="29">
        <v>197.74542076218799</v>
      </c>
      <c r="AU91" s="29">
        <v>1736.0433511019937</v>
      </c>
      <c r="AV91" s="29">
        <v>104.22218813778375</v>
      </c>
      <c r="AW91" s="29">
        <v>157.36055262219944</v>
      </c>
      <c r="AX91" s="29">
        <v>2519.6078519432249</v>
      </c>
      <c r="AY91" s="29">
        <v>1026.330858174259</v>
      </c>
      <c r="AZ91" s="29">
        <v>5218.9811204973694</v>
      </c>
      <c r="BA91" s="29">
        <v>1415.2374051926718</v>
      </c>
      <c r="BB91" s="29">
        <v>15349.864919767169</v>
      </c>
      <c r="BC91" s="29">
        <v>8038.8180262937094</v>
      </c>
      <c r="BD91" s="29">
        <v>2996.9209076823254</v>
      </c>
      <c r="BE91" s="29">
        <v>692.35184089779443</v>
      </c>
      <c r="BF91" s="29">
        <v>1927.0093355384356</v>
      </c>
      <c r="BG91" s="29">
        <v>36291.948521704202</v>
      </c>
      <c r="BH91" s="29">
        <v>95866.375202093797</v>
      </c>
      <c r="BI91" s="29">
        <v>8463.395730564278</v>
      </c>
      <c r="BJ91" s="29">
        <v>63840.944079473113</v>
      </c>
      <c r="BK91" s="29">
        <v>398.78996533694226</v>
      </c>
      <c r="BL91" s="29">
        <v>37856.743725340588</v>
      </c>
      <c r="BM91" s="29">
        <v>4956.0192077491156</v>
      </c>
      <c r="BN91" s="29">
        <v>19603.687314570292</v>
      </c>
      <c r="BO91" s="29">
        <v>7676.9815114377516</v>
      </c>
      <c r="BP91" s="29">
        <v>3845.866254172066</v>
      </c>
      <c r="BQ91" s="29">
        <v>21945.391884545119</v>
      </c>
      <c r="BR91" s="29">
        <v>22898.223344184298</v>
      </c>
      <c r="BS91" s="29">
        <v>0</v>
      </c>
      <c r="BT91" s="59">
        <f t="shared" si="5"/>
        <v>2137504.7428546003</v>
      </c>
      <c r="BU91" s="29">
        <v>906454.86464634235</v>
      </c>
      <c r="BV91" s="29">
        <v>0</v>
      </c>
      <c r="BW91" s="29">
        <v>5985.4177095224322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46.329401452342047</v>
      </c>
      <c r="CD91" s="29">
        <v>2770378.2774550659</v>
      </c>
      <c r="CE91" s="29">
        <v>0</v>
      </c>
      <c r="CF91" s="29">
        <v>1282.1955658012241</v>
      </c>
      <c r="CG91" s="29">
        <v>0</v>
      </c>
      <c r="CH91" s="29">
        <v>194555.91154893162</v>
      </c>
      <c r="CI91" s="29">
        <v>535238.31807207316</v>
      </c>
      <c r="CJ91" s="38">
        <f t="shared" si="6"/>
        <v>6551446.0572537892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20148.046008823228</v>
      </c>
      <c r="D92" s="29">
        <v>1069.2095492396056</v>
      </c>
      <c r="E92" s="29">
        <v>1839.9485595452156</v>
      </c>
      <c r="F92" s="29">
        <v>2359.7770919989698</v>
      </c>
      <c r="G92" s="29">
        <v>21930.988373740929</v>
      </c>
      <c r="H92" s="29">
        <v>2023.4735005323041</v>
      </c>
      <c r="I92" s="29">
        <v>2030.1013710732066</v>
      </c>
      <c r="J92" s="29">
        <v>11601.152314132909</v>
      </c>
      <c r="K92" s="29">
        <v>5320.9245811208875</v>
      </c>
      <c r="L92" s="29">
        <v>2280.4749580535081</v>
      </c>
      <c r="M92" s="29">
        <v>6344.5140738773489</v>
      </c>
      <c r="N92" s="29">
        <v>1673.7002348200213</v>
      </c>
      <c r="O92" s="29">
        <v>9044.993782697471</v>
      </c>
      <c r="P92" s="29">
        <v>5640.5017404098617</v>
      </c>
      <c r="Q92" s="29">
        <v>27188.518764212291</v>
      </c>
      <c r="R92" s="29">
        <v>66853.264972888326</v>
      </c>
      <c r="S92" s="29">
        <v>166215.58479421874</v>
      </c>
      <c r="T92" s="29">
        <v>168376.30876970536</v>
      </c>
      <c r="U92" s="29">
        <v>241473.02991892779</v>
      </c>
      <c r="V92" s="29">
        <v>37700.269575133803</v>
      </c>
      <c r="W92" s="29">
        <v>48369.468084304106</v>
      </c>
      <c r="X92" s="29">
        <v>25241.134087262439</v>
      </c>
      <c r="Y92" s="29">
        <v>25585.649093139422</v>
      </c>
      <c r="Z92" s="29">
        <v>4022.5551048155498</v>
      </c>
      <c r="AA92" s="29">
        <v>371.21640480453129</v>
      </c>
      <c r="AB92" s="29">
        <v>8183.1904648551872</v>
      </c>
      <c r="AC92" s="29">
        <v>562328.68487212737</v>
      </c>
      <c r="AD92" s="29">
        <v>71900.415062922693</v>
      </c>
      <c r="AE92" s="29">
        <v>29829.658098499935</v>
      </c>
      <c r="AF92" s="29">
        <v>10928.857515973708</v>
      </c>
      <c r="AG92" s="29">
        <v>5700.7303611196967</v>
      </c>
      <c r="AH92" s="29">
        <v>850.68256315951908</v>
      </c>
      <c r="AI92" s="29">
        <v>48533.136143642587</v>
      </c>
      <c r="AJ92" s="29">
        <v>2313.2942080156736</v>
      </c>
      <c r="AK92" s="29">
        <v>3002.1335595789806</v>
      </c>
      <c r="AL92" s="29">
        <v>967.853786082748</v>
      </c>
      <c r="AM92" s="29">
        <v>6057.2451639366964</v>
      </c>
      <c r="AN92" s="29">
        <v>3222.4379047462266</v>
      </c>
      <c r="AO92" s="29">
        <v>13198.807761858256</v>
      </c>
      <c r="AP92" s="29">
        <v>49895.277377979735</v>
      </c>
      <c r="AQ92" s="29">
        <v>2612.9654170279764</v>
      </c>
      <c r="AR92" s="29">
        <v>1392.4542685473623</v>
      </c>
      <c r="AS92" s="29">
        <v>23158.77955185248</v>
      </c>
      <c r="AT92" s="29">
        <v>227.75053668953319</v>
      </c>
      <c r="AU92" s="29">
        <v>2393.6705688842449</v>
      </c>
      <c r="AV92" s="29">
        <v>521.66350590283696</v>
      </c>
      <c r="AW92" s="29">
        <v>1062.6778790444123</v>
      </c>
      <c r="AX92" s="29">
        <v>2002.3474049607564</v>
      </c>
      <c r="AY92" s="29">
        <v>1783.1189181343277</v>
      </c>
      <c r="AZ92" s="29">
        <v>537.96490170138463</v>
      </c>
      <c r="BA92" s="29">
        <v>670.64490017989147</v>
      </c>
      <c r="BB92" s="29">
        <v>609.18290587376191</v>
      </c>
      <c r="BC92" s="29">
        <v>1992.4068675582578</v>
      </c>
      <c r="BD92" s="29">
        <v>1705.309366984794</v>
      </c>
      <c r="BE92" s="29">
        <v>555.41556560152912</v>
      </c>
      <c r="BF92" s="29">
        <v>143.14262161267879</v>
      </c>
      <c r="BG92" s="29">
        <v>19504.830549197733</v>
      </c>
      <c r="BH92" s="29">
        <v>26987.241599500627</v>
      </c>
      <c r="BI92" s="29">
        <v>921.29912969077827</v>
      </c>
      <c r="BJ92" s="29">
        <v>10222.060119231535</v>
      </c>
      <c r="BK92" s="29">
        <v>289.36346810894332</v>
      </c>
      <c r="BL92" s="29">
        <v>7417.0458151960192</v>
      </c>
      <c r="BM92" s="29">
        <v>9880.4292019104978</v>
      </c>
      <c r="BN92" s="29">
        <v>2744.7719843667246</v>
      </c>
      <c r="BO92" s="29">
        <v>1627.3635095772145</v>
      </c>
      <c r="BP92" s="29">
        <v>3091.8590088138008</v>
      </c>
      <c r="BQ92" s="29">
        <v>10605.303793875006</v>
      </c>
      <c r="BR92" s="29">
        <v>11840.070117271478</v>
      </c>
      <c r="BS92" s="29">
        <v>0</v>
      </c>
      <c r="BT92" s="59">
        <f t="shared" si="5"/>
        <v>1868118.3440312736</v>
      </c>
      <c r="BU92" s="29">
        <v>688823.8377751417</v>
      </c>
      <c r="BV92" s="29">
        <v>0</v>
      </c>
      <c r="BW92" s="29">
        <v>521.4295189036194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541.44920213499449</v>
      </c>
      <c r="CD92" s="29">
        <v>448702.63990697579</v>
      </c>
      <c r="CE92" s="29">
        <v>0</v>
      </c>
      <c r="CF92" s="29">
        <v>148.08573825192286</v>
      </c>
      <c r="CG92" s="29">
        <v>0</v>
      </c>
      <c r="CH92" s="29">
        <v>54493.993674223311</v>
      </c>
      <c r="CI92" s="29">
        <v>268521.79034650605</v>
      </c>
      <c r="CJ92" s="38">
        <f t="shared" si="6"/>
        <v>3329871.5701934113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104545.24184460685</v>
      </c>
      <c r="D93" s="29">
        <v>5436.7130000893794</v>
      </c>
      <c r="E93" s="29">
        <v>22569.479253918809</v>
      </c>
      <c r="F93" s="29">
        <v>11615.549398651045</v>
      </c>
      <c r="G93" s="29">
        <v>113468.46505751825</v>
      </c>
      <c r="H93" s="29">
        <v>33501.533200048296</v>
      </c>
      <c r="I93" s="29">
        <v>12079.732094957733</v>
      </c>
      <c r="J93" s="29">
        <v>20275.760875868651</v>
      </c>
      <c r="K93" s="29">
        <v>17500.864843669231</v>
      </c>
      <c r="L93" s="29">
        <v>8886.5214088081648</v>
      </c>
      <c r="M93" s="29">
        <v>71793.353539628515</v>
      </c>
      <c r="N93" s="29">
        <v>11833.672914143805</v>
      </c>
      <c r="O93" s="29">
        <v>23332.04531614971</v>
      </c>
      <c r="P93" s="29">
        <v>30805.750856380859</v>
      </c>
      <c r="Q93" s="29">
        <v>51471.13750803766</v>
      </c>
      <c r="R93" s="29">
        <v>186850.54554505943</v>
      </c>
      <c r="S93" s="29">
        <v>197652.92086005106</v>
      </c>
      <c r="T93" s="29">
        <v>197685.90172424127</v>
      </c>
      <c r="U93" s="29">
        <v>1029572.4712133126</v>
      </c>
      <c r="V93" s="29">
        <v>102384.43594058394</v>
      </c>
      <c r="W93" s="29">
        <v>304591.43686683383</v>
      </c>
      <c r="X93" s="29">
        <v>50197.218358865168</v>
      </c>
      <c r="Y93" s="29">
        <v>114235.73493516055</v>
      </c>
      <c r="Z93" s="29">
        <v>17440.307585328384</v>
      </c>
      <c r="AA93" s="29">
        <v>1542.155162370143</v>
      </c>
      <c r="AB93" s="29">
        <v>8182.1300585444988</v>
      </c>
      <c r="AC93" s="29">
        <v>971844.53022080753</v>
      </c>
      <c r="AD93" s="29">
        <v>167551.85110953337</v>
      </c>
      <c r="AE93" s="29">
        <v>82753.022872828486</v>
      </c>
      <c r="AF93" s="29">
        <v>20235.523264118441</v>
      </c>
      <c r="AG93" s="29">
        <v>15811.570663858154</v>
      </c>
      <c r="AH93" s="29">
        <v>6041.0134404214805</v>
      </c>
      <c r="AI93" s="29">
        <v>71142.145901307507</v>
      </c>
      <c r="AJ93" s="29">
        <v>8086.4433098625159</v>
      </c>
      <c r="AK93" s="29">
        <v>1991.336428266517</v>
      </c>
      <c r="AL93" s="29">
        <v>6954.2834102177258</v>
      </c>
      <c r="AM93" s="29">
        <v>15668.070869131963</v>
      </c>
      <c r="AN93" s="29">
        <v>18190.351756943353</v>
      </c>
      <c r="AO93" s="29">
        <v>9645.2808045262009</v>
      </c>
      <c r="AP93" s="29">
        <v>61893.76438280406</v>
      </c>
      <c r="AQ93" s="29">
        <v>7464.4080211744285</v>
      </c>
      <c r="AR93" s="29">
        <v>4560.1422370153114</v>
      </c>
      <c r="AS93" s="29">
        <v>10368.061064694128</v>
      </c>
      <c r="AT93" s="29">
        <v>881.15670361452646</v>
      </c>
      <c r="AU93" s="29">
        <v>5993.3465480097002</v>
      </c>
      <c r="AV93" s="29">
        <v>2218.4034102282199</v>
      </c>
      <c r="AW93" s="29">
        <v>2592.574046620909</v>
      </c>
      <c r="AX93" s="29">
        <v>4355.7167263911106</v>
      </c>
      <c r="AY93" s="29">
        <v>6801.7465635262433</v>
      </c>
      <c r="AZ93" s="29">
        <v>1211.9217926042734</v>
      </c>
      <c r="BA93" s="29">
        <v>3887.5087705701767</v>
      </c>
      <c r="BB93" s="29">
        <v>4380.8844394507705</v>
      </c>
      <c r="BC93" s="29">
        <v>3072.2216853046989</v>
      </c>
      <c r="BD93" s="29">
        <v>2468.5451134708064</v>
      </c>
      <c r="BE93" s="29">
        <v>757.704644866021</v>
      </c>
      <c r="BF93" s="29">
        <v>607.22823644259984</v>
      </c>
      <c r="BG93" s="29">
        <v>34312.9157734775</v>
      </c>
      <c r="BH93" s="29">
        <v>65243.883780294884</v>
      </c>
      <c r="BI93" s="29">
        <v>3806.1896450282065</v>
      </c>
      <c r="BJ93" s="29">
        <v>49833.84442135899</v>
      </c>
      <c r="BK93" s="29">
        <v>1850.0512390659951</v>
      </c>
      <c r="BL93" s="29">
        <v>11557.849426764809</v>
      </c>
      <c r="BM93" s="29">
        <v>13642.465648012056</v>
      </c>
      <c r="BN93" s="29">
        <v>13646.508893602891</v>
      </c>
      <c r="BO93" s="29">
        <v>8127.7873513632039</v>
      </c>
      <c r="BP93" s="29">
        <v>12069.528626773374</v>
      </c>
      <c r="BQ93" s="29">
        <v>19194.322537754993</v>
      </c>
      <c r="BR93" s="29">
        <v>11903.059566118853</v>
      </c>
      <c r="BS93" s="29">
        <v>0</v>
      </c>
      <c r="BT93" s="59">
        <f t="shared" si="5"/>
        <v>4514070.2447110526</v>
      </c>
      <c r="BU93" s="29">
        <v>364579.2974768405</v>
      </c>
      <c r="BV93" s="29">
        <v>0</v>
      </c>
      <c r="BW93" s="29">
        <v>331.29408908252861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3526.7441816013334</v>
      </c>
      <c r="CD93" s="29">
        <v>5168595.9190329369</v>
      </c>
      <c r="CE93" s="29">
        <v>0</v>
      </c>
      <c r="CF93" s="29">
        <v>1.0770085896899526</v>
      </c>
      <c r="CG93" s="29">
        <v>0</v>
      </c>
      <c r="CH93" s="29">
        <v>83351.411060204118</v>
      </c>
      <c r="CI93" s="29">
        <v>1325227.4522163488</v>
      </c>
      <c r="CJ93" s="38">
        <f t="shared" si="6"/>
        <v>11459683.439776657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2953.4011385206077</v>
      </c>
      <c r="D94" s="29">
        <v>290.17148085358127</v>
      </c>
      <c r="E94" s="29">
        <v>5526.617381740256</v>
      </c>
      <c r="F94" s="29">
        <v>1734.8584262557354</v>
      </c>
      <c r="G94" s="29">
        <v>2205.6892830382085</v>
      </c>
      <c r="H94" s="29">
        <v>1022.4419292343524</v>
      </c>
      <c r="I94" s="29">
        <v>502.62871895532567</v>
      </c>
      <c r="J94" s="29">
        <v>450.89187264631903</v>
      </c>
      <c r="K94" s="29">
        <v>195.12140500917951</v>
      </c>
      <c r="L94" s="29">
        <v>154.61386146242782</v>
      </c>
      <c r="M94" s="29">
        <v>2668.927402005389</v>
      </c>
      <c r="N94" s="29">
        <v>588.48591471257737</v>
      </c>
      <c r="O94" s="29">
        <v>12287.234656116672</v>
      </c>
      <c r="P94" s="29">
        <v>1584.3784428929857</v>
      </c>
      <c r="Q94" s="29">
        <v>14630.245253781122</v>
      </c>
      <c r="R94" s="29">
        <v>89100.249015942143</v>
      </c>
      <c r="S94" s="29">
        <v>10390.60893354678</v>
      </c>
      <c r="T94" s="29">
        <v>25974.825465561866</v>
      </c>
      <c r="U94" s="29">
        <v>196733.1472448603</v>
      </c>
      <c r="V94" s="29">
        <v>306530.23897853377</v>
      </c>
      <c r="W94" s="29">
        <v>429603.91303872614</v>
      </c>
      <c r="X94" s="29">
        <v>12898.436131142746</v>
      </c>
      <c r="Y94" s="29">
        <v>44822.22943190467</v>
      </c>
      <c r="Z94" s="29">
        <v>373.65272748839965</v>
      </c>
      <c r="AA94" s="29">
        <v>43.19771832303266</v>
      </c>
      <c r="AB94" s="29">
        <v>2924.1530795476028</v>
      </c>
      <c r="AC94" s="29">
        <v>26485.938730056165</v>
      </c>
      <c r="AD94" s="29">
        <v>521038.3109083696</v>
      </c>
      <c r="AE94" s="29">
        <v>6249.9328405982951</v>
      </c>
      <c r="AF94" s="29">
        <v>4718.5012608946263</v>
      </c>
      <c r="AG94" s="29">
        <v>64105.942512513735</v>
      </c>
      <c r="AH94" s="29">
        <v>19624.521558702407</v>
      </c>
      <c r="AI94" s="29">
        <v>4074.227180219083</v>
      </c>
      <c r="AJ94" s="29">
        <v>1022.8291403852724</v>
      </c>
      <c r="AK94" s="29">
        <v>126.66496599116272</v>
      </c>
      <c r="AL94" s="29">
        <v>140.30081879409707</v>
      </c>
      <c r="AM94" s="29">
        <v>687.37582162353226</v>
      </c>
      <c r="AN94" s="29">
        <v>128.5629557349011</v>
      </c>
      <c r="AO94" s="29">
        <v>740.15557266629548</v>
      </c>
      <c r="AP94" s="29">
        <v>20502.694548105217</v>
      </c>
      <c r="AQ94" s="29">
        <v>454.20183915396251</v>
      </c>
      <c r="AR94" s="29">
        <v>137.67648772155874</v>
      </c>
      <c r="AS94" s="29">
        <v>386.49559207537703</v>
      </c>
      <c r="AT94" s="29">
        <v>43.186569783725275</v>
      </c>
      <c r="AU94" s="29">
        <v>399.95130477892144</v>
      </c>
      <c r="AV94" s="29">
        <v>163.4271675453675</v>
      </c>
      <c r="AW94" s="29">
        <v>272.00806979466108</v>
      </c>
      <c r="AX94" s="29">
        <v>923.63548636262351</v>
      </c>
      <c r="AY94" s="29">
        <v>212.77851950833946</v>
      </c>
      <c r="AZ94" s="29">
        <v>79.4097946338605</v>
      </c>
      <c r="BA94" s="29">
        <v>22.561624110224461</v>
      </c>
      <c r="BB94" s="29">
        <v>93.78362112548038</v>
      </c>
      <c r="BC94" s="29">
        <v>1011.6038066172531</v>
      </c>
      <c r="BD94" s="29">
        <v>213.50858990684</v>
      </c>
      <c r="BE94" s="29">
        <v>316.46127968460189</v>
      </c>
      <c r="BF94" s="29">
        <v>55.801820459857687</v>
      </c>
      <c r="BG94" s="29">
        <v>19192.08357092689</v>
      </c>
      <c r="BH94" s="29">
        <v>4444.3035568776613</v>
      </c>
      <c r="BI94" s="29">
        <v>207.03300714164607</v>
      </c>
      <c r="BJ94" s="29">
        <v>382.46332993455223</v>
      </c>
      <c r="BK94" s="29">
        <v>55.401962658979215</v>
      </c>
      <c r="BL94" s="29">
        <v>532.20070113375857</v>
      </c>
      <c r="BM94" s="29">
        <v>410.08614118492767</v>
      </c>
      <c r="BN94" s="29">
        <v>189.17008845145207</v>
      </c>
      <c r="BO94" s="29">
        <v>374.10771206128504</v>
      </c>
      <c r="BP94" s="29">
        <v>268.0238155578561</v>
      </c>
      <c r="BQ94" s="29">
        <v>3834.7758573913616</v>
      </c>
      <c r="BR94" s="29">
        <v>8607.6908408476229</v>
      </c>
      <c r="BS94" s="29">
        <v>0</v>
      </c>
      <c r="BT94" s="59">
        <f t="shared" si="5"/>
        <v>1879120.1499048874</v>
      </c>
      <c r="BU94" s="29">
        <v>3988003.8103004349</v>
      </c>
      <c r="BV94" s="29">
        <v>0</v>
      </c>
      <c r="BW94" s="29">
        <v>65659.83355165532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223471.74613305114</v>
      </c>
      <c r="CD94" s="29">
        <v>71326.900451682028</v>
      </c>
      <c r="CE94" s="29">
        <v>0</v>
      </c>
      <c r="CF94" s="29">
        <v>0</v>
      </c>
      <c r="CG94" s="29">
        <v>0</v>
      </c>
      <c r="CH94" s="29">
        <v>518427.66118893219</v>
      </c>
      <c r="CI94" s="29">
        <v>1001710.6068949312</v>
      </c>
      <c r="CJ94" s="38">
        <f t="shared" si="6"/>
        <v>7747720.7084255731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1033.3437087971465</v>
      </c>
      <c r="D95" s="29">
        <v>70.081211731495344</v>
      </c>
      <c r="E95" s="29">
        <v>13854.977218222937</v>
      </c>
      <c r="F95" s="29">
        <v>57.66369805325111</v>
      </c>
      <c r="G95" s="29">
        <v>859.15654359209987</v>
      </c>
      <c r="H95" s="29">
        <v>281.56009737457975</v>
      </c>
      <c r="I95" s="29">
        <v>104.59360328043429</v>
      </c>
      <c r="J95" s="29">
        <v>155550.60786444385</v>
      </c>
      <c r="K95" s="29">
        <v>35938.985910699776</v>
      </c>
      <c r="L95" s="29">
        <v>116.84140432981464</v>
      </c>
      <c r="M95" s="29">
        <v>674.42690653125942</v>
      </c>
      <c r="N95" s="29">
        <v>273.66740411279812</v>
      </c>
      <c r="O95" s="29">
        <v>284.27403809954563</v>
      </c>
      <c r="P95" s="29">
        <v>632.54277219766527</v>
      </c>
      <c r="Q95" s="29">
        <v>925.02576612799203</v>
      </c>
      <c r="R95" s="29">
        <v>23536.451752406116</v>
      </c>
      <c r="S95" s="29">
        <v>1861.7219501418394</v>
      </c>
      <c r="T95" s="29">
        <v>7018.0386576446936</v>
      </c>
      <c r="U95" s="29">
        <v>13795.49657804285</v>
      </c>
      <c r="V95" s="29">
        <v>15210.974052604823</v>
      </c>
      <c r="W95" s="29">
        <v>39259.380211305339</v>
      </c>
      <c r="X95" s="29">
        <v>1011.8721476370847</v>
      </c>
      <c r="Y95" s="29">
        <v>2282.9505623685982</v>
      </c>
      <c r="Z95" s="29">
        <v>274.22998152684761</v>
      </c>
      <c r="AA95" s="29">
        <v>20.76334579851822</v>
      </c>
      <c r="AB95" s="29">
        <v>2653.8457240915754</v>
      </c>
      <c r="AC95" s="29">
        <v>88753.52900294264</v>
      </c>
      <c r="AD95" s="29">
        <v>371.95664388578894</v>
      </c>
      <c r="AE95" s="29">
        <v>9101.0109749835319</v>
      </c>
      <c r="AF95" s="29">
        <v>3615.0559166165008</v>
      </c>
      <c r="AG95" s="29">
        <v>65255.383121491417</v>
      </c>
      <c r="AH95" s="29">
        <v>34890.312047087435</v>
      </c>
      <c r="AI95" s="29">
        <v>32013.016286891307</v>
      </c>
      <c r="AJ95" s="29">
        <v>1546.0143053655809</v>
      </c>
      <c r="AK95" s="29">
        <v>299.25326139421412</v>
      </c>
      <c r="AL95" s="29">
        <v>97.769118932437181</v>
      </c>
      <c r="AM95" s="29">
        <v>5937.7664666389583</v>
      </c>
      <c r="AN95" s="29">
        <v>691.11447422359561</v>
      </c>
      <c r="AO95" s="29">
        <v>2203.785566723458</v>
      </c>
      <c r="AP95" s="29">
        <v>8460.2402887131939</v>
      </c>
      <c r="AQ95" s="29">
        <v>298.66304488854007</v>
      </c>
      <c r="AR95" s="29">
        <v>262.54884882360415</v>
      </c>
      <c r="AS95" s="29">
        <v>3375.0129093207461</v>
      </c>
      <c r="AT95" s="29">
        <v>10.566096553787464</v>
      </c>
      <c r="AU95" s="29">
        <v>39.995502608566248</v>
      </c>
      <c r="AV95" s="29">
        <v>3.5714523790335528</v>
      </c>
      <c r="AW95" s="29">
        <v>6.2892127890796523</v>
      </c>
      <c r="AX95" s="29">
        <v>589.84748107914413</v>
      </c>
      <c r="AY95" s="29">
        <v>142.6619723883976</v>
      </c>
      <c r="AZ95" s="29">
        <v>46.374590208217121</v>
      </c>
      <c r="BA95" s="29">
        <v>13.426841836653686</v>
      </c>
      <c r="BB95" s="29">
        <v>39.464561821321091</v>
      </c>
      <c r="BC95" s="29">
        <v>705.25015641657887</v>
      </c>
      <c r="BD95" s="29">
        <v>1194.293374314879</v>
      </c>
      <c r="BE95" s="29">
        <v>189.59989486101034</v>
      </c>
      <c r="BF95" s="29">
        <v>231.84603110519882</v>
      </c>
      <c r="BG95" s="29">
        <v>8690.4304242743656</v>
      </c>
      <c r="BH95" s="29">
        <v>109859.5621701886</v>
      </c>
      <c r="BI95" s="29">
        <v>23.83053478717807</v>
      </c>
      <c r="BJ95" s="29">
        <v>82.382430040027529</v>
      </c>
      <c r="BK95" s="29">
        <v>46.479332752355198</v>
      </c>
      <c r="BL95" s="29">
        <v>791.809626762883</v>
      </c>
      <c r="BM95" s="29">
        <v>483.23655795499974</v>
      </c>
      <c r="BN95" s="29">
        <v>434.0294095585806</v>
      </c>
      <c r="BO95" s="29">
        <v>484.3096585876396</v>
      </c>
      <c r="BP95" s="29">
        <v>173.77255807766912</v>
      </c>
      <c r="BQ95" s="29">
        <v>3806.0926191237095</v>
      </c>
      <c r="BR95" s="29">
        <v>4319.8743827058424</v>
      </c>
      <c r="BS95" s="29">
        <v>0</v>
      </c>
      <c r="BT95" s="59">
        <f t="shared" si="5"/>
        <v>707164.90226326208</v>
      </c>
      <c r="BU95" s="29">
        <v>31965.951442961752</v>
      </c>
      <c r="BV95" s="29">
        <v>0</v>
      </c>
      <c r="BW95" s="29">
        <v>12770.647384802651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755820.20471660059</v>
      </c>
      <c r="CD95" s="29">
        <v>987297.16138740536</v>
      </c>
      <c r="CE95" s="29">
        <v>0</v>
      </c>
      <c r="CF95" s="29">
        <v>45.494321633607527</v>
      </c>
      <c r="CG95" s="29">
        <v>0</v>
      </c>
      <c r="CH95" s="29">
        <v>92637.813132067749</v>
      </c>
      <c r="CI95" s="29">
        <v>348744.9158632491</v>
      </c>
      <c r="CJ95" s="38">
        <f t="shared" si="6"/>
        <v>2936447.0905119828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9481.2325284192339</v>
      </c>
      <c r="D96" s="29">
        <v>1820.826011200596</v>
      </c>
      <c r="E96" s="29">
        <v>9815.6550760426435</v>
      </c>
      <c r="F96" s="29">
        <v>948.1329487525951</v>
      </c>
      <c r="G96" s="29">
        <v>10988.817833209385</v>
      </c>
      <c r="H96" s="29">
        <v>36846.161898005346</v>
      </c>
      <c r="I96" s="29">
        <v>3912.4974652672768</v>
      </c>
      <c r="J96" s="29">
        <v>163056.0115560343</v>
      </c>
      <c r="K96" s="29">
        <v>16224.972166563004</v>
      </c>
      <c r="L96" s="29">
        <v>1529.848566382318</v>
      </c>
      <c r="M96" s="29">
        <v>11366.690146527993</v>
      </c>
      <c r="N96" s="29">
        <v>14894.425727434513</v>
      </c>
      <c r="O96" s="29">
        <v>9443.2321021212247</v>
      </c>
      <c r="P96" s="29">
        <v>10450.093592636591</v>
      </c>
      <c r="Q96" s="29">
        <v>5816.3279361769528</v>
      </c>
      <c r="R96" s="29">
        <v>31499.110908107421</v>
      </c>
      <c r="S96" s="29">
        <v>39743.777893692066</v>
      </c>
      <c r="T96" s="29">
        <v>15473.223361531986</v>
      </c>
      <c r="U96" s="29">
        <v>51437.606137967916</v>
      </c>
      <c r="V96" s="29">
        <v>11097.283634491832</v>
      </c>
      <c r="W96" s="29">
        <v>24700.976523652102</v>
      </c>
      <c r="X96" s="29">
        <v>143302.825025817</v>
      </c>
      <c r="Y96" s="29">
        <v>8122.6850149244328</v>
      </c>
      <c r="Z96" s="29">
        <v>1921.8418999988528</v>
      </c>
      <c r="AA96" s="29">
        <v>394.77982468856959</v>
      </c>
      <c r="AB96" s="29">
        <v>4290.657810657648</v>
      </c>
      <c r="AC96" s="29">
        <v>46972.406464493528</v>
      </c>
      <c r="AD96" s="29">
        <v>10089.858434365993</v>
      </c>
      <c r="AE96" s="29">
        <v>16779.924306501474</v>
      </c>
      <c r="AF96" s="29">
        <v>19216.171241030901</v>
      </c>
      <c r="AG96" s="29">
        <v>3502.9777540515647</v>
      </c>
      <c r="AH96" s="29">
        <v>414.00422949397546</v>
      </c>
      <c r="AI96" s="29">
        <v>23876.322439066491</v>
      </c>
      <c r="AJ96" s="29">
        <v>2522.9069478000929</v>
      </c>
      <c r="AK96" s="29">
        <v>183.66858328458383</v>
      </c>
      <c r="AL96" s="29">
        <v>2531.7791214071599</v>
      </c>
      <c r="AM96" s="29">
        <v>7548.8003954224714</v>
      </c>
      <c r="AN96" s="29">
        <v>8743.3807690701724</v>
      </c>
      <c r="AO96" s="29">
        <v>1156.2986676349451</v>
      </c>
      <c r="AP96" s="29">
        <v>1501.2736573718562</v>
      </c>
      <c r="AQ96" s="29">
        <v>5179.4241447820987</v>
      </c>
      <c r="AR96" s="29">
        <v>1731.4105112309867</v>
      </c>
      <c r="AS96" s="29">
        <v>2386.1820059890651</v>
      </c>
      <c r="AT96" s="29">
        <v>1676.8768885813943</v>
      </c>
      <c r="AU96" s="29">
        <v>1580.3142425099254</v>
      </c>
      <c r="AV96" s="29">
        <v>365.02774971593504</v>
      </c>
      <c r="AW96" s="29">
        <v>727.05901403746793</v>
      </c>
      <c r="AX96" s="29">
        <v>3211.0334570080718</v>
      </c>
      <c r="AY96" s="29">
        <v>4578.0392528342973</v>
      </c>
      <c r="AZ96" s="29">
        <v>4209.6296299387059</v>
      </c>
      <c r="BA96" s="29">
        <v>2612.9637317402794</v>
      </c>
      <c r="BB96" s="29">
        <v>897.72673323107665</v>
      </c>
      <c r="BC96" s="29">
        <v>4039.8751370321952</v>
      </c>
      <c r="BD96" s="29">
        <v>1130.1327815803318</v>
      </c>
      <c r="BE96" s="29">
        <v>425.97584425448457</v>
      </c>
      <c r="BF96" s="29">
        <v>205.48001751765617</v>
      </c>
      <c r="BG96" s="29">
        <v>11771.138560279998</v>
      </c>
      <c r="BH96" s="29">
        <v>53990.686628136988</v>
      </c>
      <c r="BI96" s="29">
        <v>2044.0454185972105</v>
      </c>
      <c r="BJ96" s="29">
        <v>49701.589241589143</v>
      </c>
      <c r="BK96" s="29">
        <v>273.33436279750583</v>
      </c>
      <c r="BL96" s="29">
        <v>83392.317625695461</v>
      </c>
      <c r="BM96" s="29">
        <v>45403.739978561338</v>
      </c>
      <c r="BN96" s="29">
        <v>6753.6174219059631</v>
      </c>
      <c r="BO96" s="29">
        <v>6174.9747193019439</v>
      </c>
      <c r="BP96" s="29">
        <v>8127.8152689697217</v>
      </c>
      <c r="BQ96" s="29">
        <v>6039.9048696234404</v>
      </c>
      <c r="BR96" s="29">
        <v>8025.1368156759036</v>
      </c>
      <c r="BS96" s="29">
        <v>0</v>
      </c>
      <c r="BT96" s="59">
        <f t="shared" si="5"/>
        <v>1100274.9186544179</v>
      </c>
      <c r="BU96" s="29">
        <v>1530050.1438645597</v>
      </c>
      <c r="BV96" s="29">
        <v>0</v>
      </c>
      <c r="BW96" s="29">
        <v>56441.316647168518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3170.7643017077494</v>
      </c>
      <c r="CD96" s="29">
        <v>1220252.4700749894</v>
      </c>
      <c r="CE96" s="29">
        <v>0</v>
      </c>
      <c r="CF96" s="29">
        <v>0</v>
      </c>
      <c r="CG96" s="29">
        <v>101109.14026979332</v>
      </c>
      <c r="CH96" s="29">
        <v>-61980.065193545837</v>
      </c>
      <c r="CI96" s="29">
        <v>430675.88190061954</v>
      </c>
      <c r="CJ96" s="38">
        <f t="shared" si="6"/>
        <v>4379994.57051971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3274.9750513676026</v>
      </c>
      <c r="D97" s="29">
        <v>109.5972918408238</v>
      </c>
      <c r="E97" s="29">
        <v>103524.35095383255</v>
      </c>
      <c r="F97" s="29">
        <v>343.64503191347342</v>
      </c>
      <c r="G97" s="29">
        <v>2857.0163347824723</v>
      </c>
      <c r="H97" s="29">
        <v>595.40667839359241</v>
      </c>
      <c r="I97" s="29">
        <v>319.00059578341427</v>
      </c>
      <c r="J97" s="29">
        <v>295.03301089846508</v>
      </c>
      <c r="K97" s="29">
        <v>2318.8961945462734</v>
      </c>
      <c r="L97" s="29">
        <v>197.22609085586421</v>
      </c>
      <c r="M97" s="29">
        <v>4845.8110301367251</v>
      </c>
      <c r="N97" s="29">
        <v>792.29112241024768</v>
      </c>
      <c r="O97" s="29">
        <v>1390.2658751742874</v>
      </c>
      <c r="P97" s="29">
        <v>2667.6680406053083</v>
      </c>
      <c r="Q97" s="29">
        <v>49229.063270517931</v>
      </c>
      <c r="R97" s="29">
        <v>262693.712278608</v>
      </c>
      <c r="S97" s="29">
        <v>8096.8794966294117</v>
      </c>
      <c r="T97" s="29">
        <v>33784.1467464784</v>
      </c>
      <c r="U97" s="29">
        <v>241218.90062967589</v>
      </c>
      <c r="V97" s="29">
        <v>20446.43927513677</v>
      </c>
      <c r="W97" s="29">
        <v>92994.058797914535</v>
      </c>
      <c r="X97" s="29">
        <v>9172.3030291537689</v>
      </c>
      <c r="Y97" s="29">
        <v>32033.068776683285</v>
      </c>
      <c r="Z97" s="29">
        <v>416.59368014349735</v>
      </c>
      <c r="AA97" s="29">
        <v>43.585894832007575</v>
      </c>
      <c r="AB97" s="29">
        <v>655.89042943729623</v>
      </c>
      <c r="AC97" s="29">
        <v>105272.23287692468</v>
      </c>
      <c r="AD97" s="29">
        <v>6463.5107167852238</v>
      </c>
      <c r="AE97" s="29">
        <v>5118.6540108487552</v>
      </c>
      <c r="AF97" s="29">
        <v>3578.4787545749509</v>
      </c>
      <c r="AG97" s="29">
        <v>29636.593446496416</v>
      </c>
      <c r="AH97" s="29">
        <v>254740.01968465091</v>
      </c>
      <c r="AI97" s="29">
        <v>3313.1926896973514</v>
      </c>
      <c r="AJ97" s="29">
        <v>2650.743716647803</v>
      </c>
      <c r="AK97" s="29">
        <v>24.923301645483001</v>
      </c>
      <c r="AL97" s="29">
        <v>565.5021105910788</v>
      </c>
      <c r="AM97" s="29">
        <v>2429.0958988032557</v>
      </c>
      <c r="AN97" s="29">
        <v>1150.7352269108637</v>
      </c>
      <c r="AO97" s="29">
        <v>124.44334042518069</v>
      </c>
      <c r="AP97" s="29">
        <v>460.91394000415164</v>
      </c>
      <c r="AQ97" s="29">
        <v>346.59010271824582</v>
      </c>
      <c r="AR97" s="29">
        <v>144.23080348911648</v>
      </c>
      <c r="AS97" s="29">
        <v>259.63413521616047</v>
      </c>
      <c r="AT97" s="29">
        <v>49.20930825393944</v>
      </c>
      <c r="AU97" s="29">
        <v>124.43463787328281</v>
      </c>
      <c r="AV97" s="29">
        <v>8.4119825404390003</v>
      </c>
      <c r="AW97" s="29">
        <v>13.924808588233256</v>
      </c>
      <c r="AX97" s="29">
        <v>149.63967629342528</v>
      </c>
      <c r="AY97" s="29">
        <v>102.67012906428307</v>
      </c>
      <c r="AZ97" s="29">
        <v>852.26793769028973</v>
      </c>
      <c r="BA97" s="29">
        <v>64.759785948517631</v>
      </c>
      <c r="BB97" s="29">
        <v>66.377953140648046</v>
      </c>
      <c r="BC97" s="29">
        <v>718.24516472912217</v>
      </c>
      <c r="BD97" s="29">
        <v>662.63417585481204</v>
      </c>
      <c r="BE97" s="29">
        <v>32.921923016628696</v>
      </c>
      <c r="BF97" s="29">
        <v>107.55089749675946</v>
      </c>
      <c r="BG97" s="29">
        <v>5984.6045064496775</v>
      </c>
      <c r="BH97" s="29">
        <v>115730.51492073004</v>
      </c>
      <c r="BI97" s="29">
        <v>235.09583563842682</v>
      </c>
      <c r="BJ97" s="29">
        <v>4472.0017816049285</v>
      </c>
      <c r="BK97" s="29">
        <v>32.744818553821993</v>
      </c>
      <c r="BL97" s="29">
        <v>1258.5530651568567</v>
      </c>
      <c r="BM97" s="29">
        <v>1053.7474458345782</v>
      </c>
      <c r="BN97" s="29">
        <v>742.86632996833589</v>
      </c>
      <c r="BO97" s="29">
        <v>300.43160852619587</v>
      </c>
      <c r="BP97" s="29">
        <v>607.70970234167419</v>
      </c>
      <c r="BQ97" s="29">
        <v>710.26198613787903</v>
      </c>
      <c r="BR97" s="29">
        <v>3819.0601549734447</v>
      </c>
      <c r="BS97" s="29">
        <v>0</v>
      </c>
      <c r="BT97" s="59">
        <f t="shared" si="5"/>
        <v>1428495.960900588</v>
      </c>
      <c r="BU97" s="29">
        <v>88770.634312273382</v>
      </c>
      <c r="BV97" s="29">
        <v>0</v>
      </c>
      <c r="BW97" s="29">
        <v>1704.8297169419386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379718.17091609898</v>
      </c>
      <c r="CD97" s="29">
        <v>86542.471673176668</v>
      </c>
      <c r="CE97" s="29">
        <v>0</v>
      </c>
      <c r="CF97" s="29">
        <v>0</v>
      </c>
      <c r="CG97" s="29">
        <v>0</v>
      </c>
      <c r="CH97" s="29">
        <v>89424.681556222102</v>
      </c>
      <c r="CI97" s="29">
        <v>349059.54945155152</v>
      </c>
      <c r="CJ97" s="38">
        <f t="shared" si="6"/>
        <v>2423716.2985268524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76121.383775558599</v>
      </c>
      <c r="D98" s="29">
        <v>284.75381254084596</v>
      </c>
      <c r="E98" s="29">
        <v>2072.5572697184311</v>
      </c>
      <c r="F98" s="29">
        <v>5802.9858095908648</v>
      </c>
      <c r="G98" s="29">
        <v>66386.810845565444</v>
      </c>
      <c r="H98" s="29">
        <v>11890.9366052761</v>
      </c>
      <c r="I98" s="29">
        <v>9668.4272879501459</v>
      </c>
      <c r="J98" s="29">
        <v>8758.9875597945684</v>
      </c>
      <c r="K98" s="29">
        <v>3703.5169759434025</v>
      </c>
      <c r="L98" s="29">
        <v>5371.1988361557333</v>
      </c>
      <c r="M98" s="29">
        <v>15442.26676114654</v>
      </c>
      <c r="N98" s="29">
        <v>5378.5988161636942</v>
      </c>
      <c r="O98" s="29">
        <v>14124.456814246578</v>
      </c>
      <c r="P98" s="29">
        <v>44825.203515851317</v>
      </c>
      <c r="Q98" s="29">
        <v>19087.608517813424</v>
      </c>
      <c r="R98" s="29">
        <v>20831.586593098091</v>
      </c>
      <c r="S98" s="29">
        <v>4335.5866452952305</v>
      </c>
      <c r="T98" s="29">
        <v>3064.6254589967211</v>
      </c>
      <c r="U98" s="29">
        <v>17092.098581707949</v>
      </c>
      <c r="V98" s="29">
        <v>3007.0016989641222</v>
      </c>
      <c r="W98" s="29">
        <v>6039.2798317002444</v>
      </c>
      <c r="X98" s="29">
        <v>9915.2921741750724</v>
      </c>
      <c r="Y98" s="29">
        <v>1759.8386381673331</v>
      </c>
      <c r="Z98" s="29">
        <v>5351.8558495499501</v>
      </c>
      <c r="AA98" s="29">
        <v>6501.4028187492486</v>
      </c>
      <c r="AB98" s="29">
        <v>2826.2102212963355</v>
      </c>
      <c r="AC98" s="29">
        <v>21518.43599705767</v>
      </c>
      <c r="AD98" s="29">
        <v>14005.174184198242</v>
      </c>
      <c r="AE98" s="29">
        <v>56168.196531276146</v>
      </c>
      <c r="AF98" s="29">
        <v>45561.539963634874</v>
      </c>
      <c r="AG98" s="29">
        <v>11396.00755641242</v>
      </c>
      <c r="AH98" s="29">
        <v>51.383033630239375</v>
      </c>
      <c r="AI98" s="29">
        <v>955.65063664691695</v>
      </c>
      <c r="AJ98" s="29">
        <v>2779.4842572540733</v>
      </c>
      <c r="AK98" s="29">
        <v>348.63214965158733</v>
      </c>
      <c r="AL98" s="29">
        <v>10816.342890357264</v>
      </c>
      <c r="AM98" s="29">
        <v>4218.9500554771948</v>
      </c>
      <c r="AN98" s="29">
        <v>1881.4714838139055</v>
      </c>
      <c r="AO98" s="29">
        <v>9274.1902818650942</v>
      </c>
      <c r="AP98" s="29">
        <v>6889.2218463575646</v>
      </c>
      <c r="AQ98" s="29">
        <v>8284.4066666164654</v>
      </c>
      <c r="AR98" s="29">
        <v>8189.3860073798032</v>
      </c>
      <c r="AS98" s="29">
        <v>7739.6669846382865</v>
      </c>
      <c r="AT98" s="29">
        <v>6866.7218751073469</v>
      </c>
      <c r="AU98" s="29">
        <v>2975.3552785326965</v>
      </c>
      <c r="AV98" s="29">
        <v>40049.332495734961</v>
      </c>
      <c r="AW98" s="29">
        <v>13864.085731433446</v>
      </c>
      <c r="AX98" s="29">
        <v>3592.187578564773</v>
      </c>
      <c r="AY98" s="29">
        <v>8205.6014341950722</v>
      </c>
      <c r="AZ98" s="29">
        <v>2233.1024554004748</v>
      </c>
      <c r="BA98" s="29">
        <v>3119.8623714742216</v>
      </c>
      <c r="BB98" s="29">
        <v>1846.016481120934</v>
      </c>
      <c r="BC98" s="29">
        <v>1475.6043403168132</v>
      </c>
      <c r="BD98" s="29">
        <v>17606.088565185328</v>
      </c>
      <c r="BE98" s="29">
        <v>412.60885988070197</v>
      </c>
      <c r="BF98" s="29">
        <v>41.972510513742314</v>
      </c>
      <c r="BG98" s="29">
        <v>2602.4439725274051</v>
      </c>
      <c r="BH98" s="29">
        <v>26774.909581574419</v>
      </c>
      <c r="BI98" s="29">
        <v>844.73740469940913</v>
      </c>
      <c r="BJ98" s="29">
        <v>35823.679641631476</v>
      </c>
      <c r="BK98" s="29">
        <v>74.596807551019239</v>
      </c>
      <c r="BL98" s="29">
        <v>20423.37078695634</v>
      </c>
      <c r="BM98" s="29">
        <v>39796.553272714977</v>
      </c>
      <c r="BN98" s="29">
        <v>4178.2123453730956</v>
      </c>
      <c r="BO98" s="29">
        <v>3759.7314266795934</v>
      </c>
      <c r="BP98" s="29">
        <v>3569.3108702463924</v>
      </c>
      <c r="BQ98" s="29">
        <v>1142.0401311816042</v>
      </c>
      <c r="BR98" s="29">
        <v>982.49072651874383</v>
      </c>
      <c r="BS98" s="29">
        <v>0</v>
      </c>
      <c r="BT98" s="59">
        <f t="shared" si="5"/>
        <v>821983.22918639891</v>
      </c>
      <c r="BU98" s="29">
        <v>475606.19051103404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-29003.483852734073</v>
      </c>
      <c r="CI98" s="29">
        <v>191.38852790228214</v>
      </c>
      <c r="CJ98" s="38">
        <f t="shared" si="6"/>
        <v>1268777.3243726012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176.27418236991909</v>
      </c>
      <c r="D101" s="29">
        <v>0</v>
      </c>
      <c r="E101" s="29">
        <v>198.63620309464565</v>
      </c>
      <c r="F101" s="29">
        <v>-43.115420842232176</v>
      </c>
      <c r="G101" s="29">
        <v>796.8897319154205</v>
      </c>
      <c r="H101" s="29">
        <v>204.34758038409234</v>
      </c>
      <c r="I101" s="29">
        <v>0</v>
      </c>
      <c r="J101" s="29">
        <v>166.62531485872492</v>
      </c>
      <c r="K101" s="29">
        <v>447.15612812624886</v>
      </c>
      <c r="L101" s="29">
        <v>61.186198042495143</v>
      </c>
      <c r="M101" s="29">
        <v>959.85151009606193</v>
      </c>
      <c r="N101" s="29">
        <v>524.66516055859881</v>
      </c>
      <c r="O101" s="29">
        <v>405.35051565010605</v>
      </c>
      <c r="P101" s="29">
        <v>90.785294731883283</v>
      </c>
      <c r="Q101" s="29">
        <v>0</v>
      </c>
      <c r="R101" s="29">
        <v>232.72761519664772</v>
      </c>
      <c r="S101" s="29">
        <v>1006.2366152292213</v>
      </c>
      <c r="T101" s="29">
        <v>169.73043157483551</v>
      </c>
      <c r="U101" s="29">
        <v>718.23863369637422</v>
      </c>
      <c r="V101" s="29">
        <v>0</v>
      </c>
      <c r="W101" s="29">
        <v>29.906322862643268</v>
      </c>
      <c r="X101" s="29">
        <v>637.76002662368739</v>
      </c>
      <c r="Y101" s="29">
        <v>0</v>
      </c>
      <c r="Z101" s="29">
        <v>11.5224612180695</v>
      </c>
      <c r="AA101" s="29">
        <v>0</v>
      </c>
      <c r="AB101" s="29">
        <v>0</v>
      </c>
      <c r="AC101" s="29">
        <v>842986.68223506561</v>
      </c>
      <c r="AD101" s="29">
        <v>0</v>
      </c>
      <c r="AE101" s="29">
        <v>0</v>
      </c>
      <c r="AF101" s="29">
        <v>927.37674646954679</v>
      </c>
      <c r="AG101" s="29">
        <v>0</v>
      </c>
      <c r="AH101" s="29">
        <v>0</v>
      </c>
      <c r="AI101" s="29">
        <v>4.1156729530577412</v>
      </c>
      <c r="AJ101" s="29">
        <v>17.024695409728317</v>
      </c>
      <c r="AK101" s="29">
        <v>52.637821785871878</v>
      </c>
      <c r="AL101" s="29">
        <v>179.1086107347046</v>
      </c>
      <c r="AM101" s="29">
        <v>0</v>
      </c>
      <c r="AN101" s="29">
        <v>0</v>
      </c>
      <c r="AO101" s="29">
        <v>0</v>
      </c>
      <c r="AP101" s="29">
        <v>60.599773537926076</v>
      </c>
      <c r="AQ101" s="29">
        <v>42.630013730070367</v>
      </c>
      <c r="AR101" s="29">
        <v>0</v>
      </c>
      <c r="AS101" s="29">
        <v>889.45394704280056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216.2200283417138</v>
      </c>
      <c r="AZ101" s="29">
        <v>2.4313279918012682</v>
      </c>
      <c r="BA101" s="29">
        <v>0</v>
      </c>
      <c r="BB101" s="29">
        <v>36.267231209974113</v>
      </c>
      <c r="BC101" s="29">
        <v>0</v>
      </c>
      <c r="BD101" s="29">
        <v>0</v>
      </c>
      <c r="BE101" s="29">
        <v>0</v>
      </c>
      <c r="BF101" s="29">
        <v>0</v>
      </c>
      <c r="BG101" s="29">
        <v>393.34077003779186</v>
      </c>
      <c r="BH101" s="29">
        <v>9.1200675026566707</v>
      </c>
      <c r="BI101" s="29">
        <v>0</v>
      </c>
      <c r="BJ101" s="29">
        <v>0</v>
      </c>
      <c r="BK101" s="29">
        <v>31.249525720695473</v>
      </c>
      <c r="BL101" s="29">
        <v>0</v>
      </c>
      <c r="BM101" s="29">
        <v>1076.4010170159852</v>
      </c>
      <c r="BN101" s="29">
        <v>3429.4406646139096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857148.87465455127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49514.179776463374</v>
      </c>
      <c r="CA101" s="29">
        <v>5958.9156064496865</v>
      </c>
      <c r="CB101" s="29">
        <v>373975.24575008143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1286597.2157875458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1.9844156831221424</v>
      </c>
      <c r="D102" s="29">
        <v>0</v>
      </c>
      <c r="E102" s="29">
        <v>2.5246808758235386</v>
      </c>
      <c r="F102" s="29">
        <v>0</v>
      </c>
      <c r="G102" s="29">
        <v>9.1911807239518133</v>
      </c>
      <c r="H102" s="29">
        <v>2.7309366538015274</v>
      </c>
      <c r="I102" s="29">
        <v>0</v>
      </c>
      <c r="J102" s="29">
        <v>2.2268479457284522</v>
      </c>
      <c r="K102" s="29">
        <v>5.5779388890652326</v>
      </c>
      <c r="L102" s="29">
        <v>0</v>
      </c>
      <c r="M102" s="29">
        <v>11.815117016175144</v>
      </c>
      <c r="N102" s="29">
        <v>6.5356172817282303</v>
      </c>
      <c r="O102" s="29">
        <v>0</v>
      </c>
      <c r="P102" s="29">
        <v>0</v>
      </c>
      <c r="Q102" s="29">
        <v>0</v>
      </c>
      <c r="R102" s="29">
        <v>3.111520812225955</v>
      </c>
      <c r="S102" s="29">
        <v>13.009007125048125</v>
      </c>
      <c r="T102" s="29">
        <v>2.2696252687429186</v>
      </c>
      <c r="U102" s="29">
        <v>8.1254194481326678</v>
      </c>
      <c r="V102" s="29">
        <v>0</v>
      </c>
      <c r="W102" s="29">
        <v>0</v>
      </c>
      <c r="X102" s="29">
        <v>8.5261653364769465</v>
      </c>
      <c r="Y102" s="29">
        <v>0</v>
      </c>
      <c r="Z102" s="29">
        <v>0</v>
      </c>
      <c r="AA102" s="29">
        <v>0</v>
      </c>
      <c r="AB102" s="29">
        <v>0</v>
      </c>
      <c r="AC102" s="29">
        <v>1.5160766194942621</v>
      </c>
      <c r="AD102" s="29">
        <v>0</v>
      </c>
      <c r="AE102" s="29">
        <v>0</v>
      </c>
      <c r="AF102" s="29">
        <v>12.951529432440894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2.2983520031762454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11.302931986627017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4.852612927661708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14.387611655958027</v>
      </c>
      <c r="BN102" s="29">
        <v>45.836327411043051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170.77391509642391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170.77391509642391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0</v>
      </c>
      <c r="D103" s="29">
        <v>4.4348123546794209</v>
      </c>
      <c r="E103" s="29">
        <v>462.54358424995155</v>
      </c>
      <c r="F103" s="29">
        <v>0</v>
      </c>
      <c r="G103" s="29">
        <v>513.50571839351949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15.108088358531109</v>
      </c>
      <c r="R103" s="29">
        <v>13.143499814023858</v>
      </c>
      <c r="S103" s="29">
        <v>0</v>
      </c>
      <c r="T103" s="29">
        <v>0</v>
      </c>
      <c r="U103" s="29">
        <v>0</v>
      </c>
      <c r="V103" s="29">
        <v>6.6719892170694157</v>
      </c>
      <c r="W103" s="29">
        <v>0</v>
      </c>
      <c r="X103" s="29">
        <v>0</v>
      </c>
      <c r="Y103" s="29">
        <v>0</v>
      </c>
      <c r="Z103" s="29">
        <v>107.51066718307003</v>
      </c>
      <c r="AA103" s="29">
        <v>43.346267747216139</v>
      </c>
      <c r="AB103" s="29">
        <v>93911.260197832511</v>
      </c>
      <c r="AC103" s="29">
        <v>216.67376313496521</v>
      </c>
      <c r="AD103" s="29">
        <v>77.216478258263081</v>
      </c>
      <c r="AE103" s="29">
        <v>3256854.4582069363</v>
      </c>
      <c r="AF103" s="29">
        <v>0</v>
      </c>
      <c r="AG103" s="29">
        <v>374.26580390115885</v>
      </c>
      <c r="AH103" s="29">
        <v>22.002049336173144</v>
      </c>
      <c r="AI103" s="29">
        <v>0</v>
      </c>
      <c r="AJ103" s="29">
        <v>146.27500085984613</v>
      </c>
      <c r="AK103" s="29">
        <v>115.74722191779398</v>
      </c>
      <c r="AL103" s="29">
        <v>918.4352713998162</v>
      </c>
      <c r="AM103" s="29">
        <v>0</v>
      </c>
      <c r="AN103" s="29">
        <v>0</v>
      </c>
      <c r="AO103" s="29">
        <v>567.37812338119932</v>
      </c>
      <c r="AP103" s="29">
        <v>0</v>
      </c>
      <c r="AQ103" s="29">
        <v>1684.4519098798903</v>
      </c>
      <c r="AR103" s="29">
        <v>0</v>
      </c>
      <c r="AS103" s="29">
        <v>0</v>
      </c>
      <c r="AT103" s="29">
        <v>87.591943102981446</v>
      </c>
      <c r="AU103" s="29">
        <v>46.6175765247323</v>
      </c>
      <c r="AV103" s="29">
        <v>0</v>
      </c>
      <c r="AW103" s="29">
        <v>0</v>
      </c>
      <c r="AX103" s="29">
        <v>111.82324823486188</v>
      </c>
      <c r="AY103" s="29">
        <v>1983.1548741264769</v>
      </c>
      <c r="AZ103" s="29">
        <v>0</v>
      </c>
      <c r="BA103" s="29">
        <v>0</v>
      </c>
      <c r="BB103" s="29">
        <v>0</v>
      </c>
      <c r="BC103" s="29">
        <v>8.1752346262281748</v>
      </c>
      <c r="BD103" s="29">
        <v>301.17240802326842</v>
      </c>
      <c r="BE103" s="29">
        <v>0</v>
      </c>
      <c r="BF103" s="29">
        <v>22.781256231194263</v>
      </c>
      <c r="BG103" s="29">
        <v>23.717724662303997</v>
      </c>
      <c r="BH103" s="29">
        <v>0</v>
      </c>
      <c r="BI103" s="29">
        <v>35.876787015847974</v>
      </c>
      <c r="BJ103" s="29">
        <v>382.8651858764793</v>
      </c>
      <c r="BK103" s="29">
        <v>25.177577944745021</v>
      </c>
      <c r="BL103" s="29">
        <v>70.609783955654834</v>
      </c>
      <c r="BM103" s="29">
        <v>51.427221542161845</v>
      </c>
      <c r="BN103" s="29">
        <v>835.80049061207285</v>
      </c>
      <c r="BO103" s="29">
        <v>45.419667930177646</v>
      </c>
      <c r="BP103" s="29">
        <v>201.53599291707994</v>
      </c>
      <c r="BQ103" s="29">
        <v>33.057928404123231</v>
      </c>
      <c r="BR103" s="29">
        <v>0</v>
      </c>
      <c r="BS103" s="29">
        <v>0</v>
      </c>
      <c r="BT103" s="59">
        <f t="shared" si="5"/>
        <v>3360321.2335558869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17.85871869530235</v>
      </c>
      <c r="CJ103" s="38">
        <f t="shared" si="6"/>
        <v>3360339.092274582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554.72908435257864</v>
      </c>
      <c r="D104" s="29">
        <v>0</v>
      </c>
      <c r="E104" s="29">
        <v>594.22296375665837</v>
      </c>
      <c r="F104" s="29">
        <v>-6.4215366941304683</v>
      </c>
      <c r="G104" s="29">
        <v>2530.1044346118424</v>
      </c>
      <c r="H104" s="29">
        <v>640.56574508461495</v>
      </c>
      <c r="I104" s="29">
        <v>0</v>
      </c>
      <c r="J104" s="29">
        <v>544.39804950494852</v>
      </c>
      <c r="K104" s="29">
        <v>154.90905462123382</v>
      </c>
      <c r="L104" s="29">
        <v>192.54836396303617</v>
      </c>
      <c r="M104" s="29">
        <v>3188.6822900046018</v>
      </c>
      <c r="N104" s="29">
        <v>1651.0869451299261</v>
      </c>
      <c r="O104" s="29">
        <v>1097.2339143614297</v>
      </c>
      <c r="P104" s="29">
        <v>286.52497700556819</v>
      </c>
      <c r="Q104" s="29">
        <v>7.8373786743194946</v>
      </c>
      <c r="R104" s="29">
        <v>732.05518241571963</v>
      </c>
      <c r="S104" s="29">
        <v>2556.2155367903561</v>
      </c>
      <c r="T104" s="29">
        <v>1249.6224297881556</v>
      </c>
      <c r="U104" s="29">
        <v>2564.0815598216659</v>
      </c>
      <c r="V104" s="29">
        <v>74.821356742102452</v>
      </c>
      <c r="W104" s="29">
        <v>85.46484666164686</v>
      </c>
      <c r="X104" s="29">
        <v>1258.3337060362367</v>
      </c>
      <c r="Y104" s="29">
        <v>244.04116010098721</v>
      </c>
      <c r="Z104" s="29">
        <v>37.787222635170188</v>
      </c>
      <c r="AA104" s="29">
        <v>0</v>
      </c>
      <c r="AB104" s="29">
        <v>0</v>
      </c>
      <c r="AC104" s="29">
        <v>373.20543223861125</v>
      </c>
      <c r="AD104" s="29">
        <v>0</v>
      </c>
      <c r="AE104" s="29">
        <v>0</v>
      </c>
      <c r="AF104" s="29">
        <v>2918.3953634955301</v>
      </c>
      <c r="AG104" s="29">
        <v>0</v>
      </c>
      <c r="AH104" s="29">
        <v>0</v>
      </c>
      <c r="AI104" s="29">
        <v>12.312326921450618</v>
      </c>
      <c r="AJ104" s="29">
        <v>17.48705478076651</v>
      </c>
      <c r="AK104" s="29">
        <v>50.953998858953014</v>
      </c>
      <c r="AL104" s="29">
        <v>563.55442901818753</v>
      </c>
      <c r="AM104" s="29">
        <v>1285.3887428378691</v>
      </c>
      <c r="AN104" s="29">
        <v>5875.5393138759546</v>
      </c>
      <c r="AO104" s="29">
        <v>153.66893986689084</v>
      </c>
      <c r="AP104" s="29">
        <v>409.88750933090273</v>
      </c>
      <c r="AQ104" s="29">
        <v>143.78235686391329</v>
      </c>
      <c r="AR104" s="29">
        <v>0</v>
      </c>
      <c r="AS104" s="29">
        <v>2666.6931433797904</v>
      </c>
      <c r="AT104" s="29">
        <v>0</v>
      </c>
      <c r="AU104" s="29">
        <v>0</v>
      </c>
      <c r="AV104" s="29">
        <v>0</v>
      </c>
      <c r="AW104" s="29">
        <v>0</v>
      </c>
      <c r="AX104" s="29">
        <v>311.4728562318395</v>
      </c>
      <c r="AY104" s="29">
        <v>664.76663037263336</v>
      </c>
      <c r="AZ104" s="29">
        <v>7.27309312819642</v>
      </c>
      <c r="BA104" s="29">
        <v>0</v>
      </c>
      <c r="BB104" s="29">
        <v>119.31965966133939</v>
      </c>
      <c r="BC104" s="29">
        <v>430.85122343222184</v>
      </c>
      <c r="BD104" s="29">
        <v>9.9909439938796041</v>
      </c>
      <c r="BE104" s="29">
        <v>119.37344589502099</v>
      </c>
      <c r="BF104" s="29">
        <v>0</v>
      </c>
      <c r="BG104" s="29">
        <v>484.86286199193842</v>
      </c>
      <c r="BH104" s="29">
        <v>28.699752469138609</v>
      </c>
      <c r="BI104" s="29">
        <v>0</v>
      </c>
      <c r="BJ104" s="29">
        <v>0</v>
      </c>
      <c r="BK104" s="29">
        <v>93.483566564482217</v>
      </c>
      <c r="BL104" s="29">
        <v>0</v>
      </c>
      <c r="BM104" s="29">
        <v>3386.9837648356402</v>
      </c>
      <c r="BN104" s="29">
        <v>2798.6999505519834</v>
      </c>
      <c r="BO104" s="29">
        <v>2396.9374880890168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45562.428514054816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-18.250307901474244</v>
      </c>
      <c r="CH104" s="29">
        <v>-60.548094518827533</v>
      </c>
      <c r="CI104" s="29">
        <v>8837.6686601922938</v>
      </c>
      <c r="CJ104" s="38">
        <f t="shared" si="6"/>
        <v>54321.298771826812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18534.944129295476</v>
      </c>
      <c r="D105" s="29">
        <v>14958.427616038824</v>
      </c>
      <c r="E105" s="29">
        <v>3246.4209958244819</v>
      </c>
      <c r="F105" s="29">
        <v>2119.2932297680354</v>
      </c>
      <c r="G105" s="29">
        <v>122922.56336386371</v>
      </c>
      <c r="H105" s="29">
        <v>12577.562064744827</v>
      </c>
      <c r="I105" s="29">
        <v>7312.3677030507461</v>
      </c>
      <c r="J105" s="29">
        <v>6362.6516856478374</v>
      </c>
      <c r="K105" s="29">
        <v>5407.5590965503943</v>
      </c>
      <c r="L105" s="29">
        <v>974.47477559319736</v>
      </c>
      <c r="M105" s="29">
        <v>23472.402437349901</v>
      </c>
      <c r="N105" s="29">
        <v>888.47551511813583</v>
      </c>
      <c r="O105" s="29">
        <v>24026.727691251657</v>
      </c>
      <c r="P105" s="29">
        <v>46509.019697644049</v>
      </c>
      <c r="Q105" s="29">
        <v>5186.9468926359277</v>
      </c>
      <c r="R105" s="29">
        <v>15862.023723989358</v>
      </c>
      <c r="S105" s="29">
        <v>3862.1262663287921</v>
      </c>
      <c r="T105" s="29">
        <v>6856.7971139891561</v>
      </c>
      <c r="U105" s="29">
        <v>9347.7696850288903</v>
      </c>
      <c r="V105" s="29">
        <v>2878.7696537425331</v>
      </c>
      <c r="W105" s="29">
        <v>2362.6508028094363</v>
      </c>
      <c r="X105" s="29">
        <v>15103.96664835083</v>
      </c>
      <c r="Y105" s="29">
        <v>1855.2745431065373</v>
      </c>
      <c r="Z105" s="29">
        <v>1911.1252490395448</v>
      </c>
      <c r="AA105" s="29">
        <v>627.86361526338885</v>
      </c>
      <c r="AB105" s="29">
        <v>6323.092734656786</v>
      </c>
      <c r="AC105" s="29">
        <v>50299.533826779989</v>
      </c>
      <c r="AD105" s="29">
        <v>27322.200526298169</v>
      </c>
      <c r="AE105" s="29">
        <v>612097.58012202778</v>
      </c>
      <c r="AF105" s="29">
        <v>47833.443972959889</v>
      </c>
      <c r="AG105" s="29">
        <v>173828.62647944633</v>
      </c>
      <c r="AH105" s="29">
        <v>1857.0295260175344</v>
      </c>
      <c r="AI105" s="29">
        <v>2987.9011127794338</v>
      </c>
      <c r="AJ105" s="29">
        <v>23587.940706534526</v>
      </c>
      <c r="AK105" s="29">
        <v>982.47707285005936</v>
      </c>
      <c r="AL105" s="29">
        <v>279.15241556550166</v>
      </c>
      <c r="AM105" s="29">
        <v>38977.722884059709</v>
      </c>
      <c r="AN105" s="29">
        <v>486.80326024535196</v>
      </c>
      <c r="AO105" s="29">
        <v>5221.7296050857894</v>
      </c>
      <c r="AP105" s="29">
        <v>317.75974446618062</v>
      </c>
      <c r="AQ105" s="29">
        <v>1454.2622433085485</v>
      </c>
      <c r="AR105" s="29">
        <v>231.60282722538409</v>
      </c>
      <c r="AS105" s="29">
        <v>255.8788548016594</v>
      </c>
      <c r="AT105" s="29">
        <v>128.35089195270319</v>
      </c>
      <c r="AU105" s="29">
        <v>4492.7595578032087</v>
      </c>
      <c r="AV105" s="29">
        <v>23.510133241135669</v>
      </c>
      <c r="AW105" s="29">
        <v>18.745108195026376</v>
      </c>
      <c r="AX105" s="29">
        <v>2326.9514671756256</v>
      </c>
      <c r="AY105" s="29">
        <v>4597.4250119834942</v>
      </c>
      <c r="AZ105" s="29">
        <v>26.678362081442636</v>
      </c>
      <c r="BA105" s="29">
        <v>522.35772803907594</v>
      </c>
      <c r="BB105" s="29">
        <v>327.57845551970206</v>
      </c>
      <c r="BC105" s="29">
        <v>2447.2848795655477</v>
      </c>
      <c r="BD105" s="29">
        <v>289.98460983212556</v>
      </c>
      <c r="BE105" s="29">
        <v>802.66768662976415</v>
      </c>
      <c r="BF105" s="29">
        <v>823.35009199174795</v>
      </c>
      <c r="BG105" s="29">
        <v>3928.1835639499313</v>
      </c>
      <c r="BH105" s="29">
        <v>7804.574239417906</v>
      </c>
      <c r="BI105" s="29">
        <v>226.17510769654234</v>
      </c>
      <c r="BJ105" s="29">
        <v>8771.1112823400454</v>
      </c>
      <c r="BK105" s="29">
        <v>156.22369524465418</v>
      </c>
      <c r="BL105" s="29">
        <v>5639.5545852652849</v>
      </c>
      <c r="BM105" s="29">
        <v>5915.189921706894</v>
      </c>
      <c r="BN105" s="29">
        <v>446.51631617337307</v>
      </c>
      <c r="BO105" s="29">
        <v>416.87384511033514</v>
      </c>
      <c r="BP105" s="29">
        <v>458.97405922764517</v>
      </c>
      <c r="BQ105" s="29">
        <v>2602.1625405039008</v>
      </c>
      <c r="BR105" s="29">
        <v>2123.0283194907847</v>
      </c>
      <c r="BS105" s="29">
        <v>0</v>
      </c>
      <c r="BT105" s="59">
        <f t="shared" si="5"/>
        <v>1404829.1535712727</v>
      </c>
      <c r="BU105" s="29">
        <v>89742.799929704488</v>
      </c>
      <c r="BV105" s="29">
        <v>0</v>
      </c>
      <c r="BW105" s="29">
        <v>351.6712785849972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1494923.6247795622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7769.8923230509172</v>
      </c>
      <c r="D107" s="29">
        <v>5104.8423368448202</v>
      </c>
      <c r="E107" s="29">
        <v>1194.6626952162387</v>
      </c>
      <c r="F107" s="29">
        <v>1172.2774911588497</v>
      </c>
      <c r="G107" s="29">
        <v>29194.214522907834</v>
      </c>
      <c r="H107" s="29">
        <v>11002.219455542792</v>
      </c>
      <c r="I107" s="29">
        <v>2391.0395651229355</v>
      </c>
      <c r="J107" s="29">
        <v>4275.6511799943537</v>
      </c>
      <c r="K107" s="29">
        <v>6659.5827688702266</v>
      </c>
      <c r="L107" s="29">
        <v>1415.4656547802952</v>
      </c>
      <c r="M107" s="29">
        <v>12336.048738780533</v>
      </c>
      <c r="N107" s="29">
        <v>19411.032068385241</v>
      </c>
      <c r="O107" s="29">
        <v>9259.3348601041598</v>
      </c>
      <c r="P107" s="29">
        <v>8274.5195183342585</v>
      </c>
      <c r="Q107" s="29">
        <v>2437.3941310744472</v>
      </c>
      <c r="R107" s="29">
        <v>12131.930371471286</v>
      </c>
      <c r="S107" s="29">
        <v>9342.4728480833855</v>
      </c>
      <c r="T107" s="29">
        <v>4953.2004736261251</v>
      </c>
      <c r="U107" s="29">
        <v>21056.76314245084</v>
      </c>
      <c r="V107" s="29">
        <v>2775.2486597528023</v>
      </c>
      <c r="W107" s="29">
        <v>7595.4654334955467</v>
      </c>
      <c r="X107" s="29">
        <v>16434.129240823422</v>
      </c>
      <c r="Y107" s="29">
        <v>3346.6904334670162</v>
      </c>
      <c r="Z107" s="29">
        <v>10930.321993009326</v>
      </c>
      <c r="AA107" s="29">
        <v>1153.5360314077536</v>
      </c>
      <c r="AB107" s="29">
        <v>5464.7957243444489</v>
      </c>
      <c r="AC107" s="29">
        <v>12052.935280948683</v>
      </c>
      <c r="AD107" s="29">
        <v>24655.456066919673</v>
      </c>
      <c r="AE107" s="29">
        <v>419998.39837044623</v>
      </c>
      <c r="AF107" s="29">
        <v>62939.601784151673</v>
      </c>
      <c r="AG107" s="29">
        <v>1326.6977728098884</v>
      </c>
      <c r="AH107" s="29">
        <v>0</v>
      </c>
      <c r="AI107" s="29">
        <v>0</v>
      </c>
      <c r="AJ107" s="29">
        <v>12611.902002378818</v>
      </c>
      <c r="AK107" s="29">
        <v>6251.5277533953031</v>
      </c>
      <c r="AL107" s="29">
        <v>5809.3643715382277</v>
      </c>
      <c r="AM107" s="29">
        <v>5797.9648153259159</v>
      </c>
      <c r="AN107" s="29">
        <v>3587.8943043656204</v>
      </c>
      <c r="AO107" s="29">
        <v>8476.1928661303646</v>
      </c>
      <c r="AP107" s="29">
        <v>367.42331775495148</v>
      </c>
      <c r="AQ107" s="29">
        <v>14876.62873100791</v>
      </c>
      <c r="AR107" s="29">
        <v>4734.6191179448024</v>
      </c>
      <c r="AS107" s="29">
        <v>5342.3184183052244</v>
      </c>
      <c r="AT107" s="29">
        <v>0</v>
      </c>
      <c r="AU107" s="29">
        <v>4422.5553215568716</v>
      </c>
      <c r="AV107" s="29">
        <v>8.2868230554625715</v>
      </c>
      <c r="AW107" s="29">
        <v>17.356611815484637</v>
      </c>
      <c r="AX107" s="29">
        <v>21115.945817505133</v>
      </c>
      <c r="AY107" s="29">
        <v>21192.290538593672</v>
      </c>
      <c r="AZ107" s="29">
        <v>10014.908295058813</v>
      </c>
      <c r="BA107" s="29">
        <v>0</v>
      </c>
      <c r="BB107" s="29">
        <v>9583.7909062449307</v>
      </c>
      <c r="BC107" s="29">
        <v>9789.0963728054085</v>
      </c>
      <c r="BD107" s="29">
        <v>5664.5591979244136</v>
      </c>
      <c r="BE107" s="29">
        <v>6807.6629360408251</v>
      </c>
      <c r="BF107" s="29">
        <v>280236.98063626501</v>
      </c>
      <c r="BG107" s="29">
        <v>11969.681427902759</v>
      </c>
      <c r="BH107" s="29">
        <v>68313.620397808889</v>
      </c>
      <c r="BI107" s="29">
        <v>1130.7854639131258</v>
      </c>
      <c r="BJ107" s="29">
        <v>5488.4596161769387</v>
      </c>
      <c r="BK107" s="29">
        <v>3633.1186503020772</v>
      </c>
      <c r="BL107" s="29">
        <v>13899.672156058496</v>
      </c>
      <c r="BM107" s="29">
        <v>2794.1858222109613</v>
      </c>
      <c r="BN107" s="29">
        <v>6017.6909420696556</v>
      </c>
      <c r="BO107" s="29">
        <v>2860.5618184866689</v>
      </c>
      <c r="BP107" s="29">
        <v>9659.5232412705918</v>
      </c>
      <c r="BQ107" s="29">
        <v>1366.1000506068028</v>
      </c>
      <c r="BR107" s="29">
        <v>2921.5037685603793</v>
      </c>
      <c r="BS107" s="29">
        <v>0</v>
      </c>
      <c r="BT107" s="59">
        <f t="shared" si="5"/>
        <v>1304819.9934477569</v>
      </c>
      <c r="BU107" s="29">
        <v>83375.373577736755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72830.479560336709</v>
      </c>
      <c r="CJ107" s="38">
        <f t="shared" ref="CJ107:CJ138" si="7">SUM(BT107:CI107)</f>
        <v>1461025.8465858304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162.01111534378842</v>
      </c>
      <c r="D108" s="29">
        <v>269.49053138715567</v>
      </c>
      <c r="E108" s="29">
        <v>25.363231947512308</v>
      </c>
      <c r="F108" s="29">
        <v>117.05562279299318</v>
      </c>
      <c r="G108" s="29">
        <v>2861.6690349056466</v>
      </c>
      <c r="H108" s="29">
        <v>901.49722360575356</v>
      </c>
      <c r="I108" s="29">
        <v>147.32400422316874</v>
      </c>
      <c r="J108" s="29">
        <v>1062.9096560163557</v>
      </c>
      <c r="K108" s="29">
        <v>708.77893080690683</v>
      </c>
      <c r="L108" s="29">
        <v>18.582985707017194</v>
      </c>
      <c r="M108" s="29">
        <v>1145.5506387520584</v>
      </c>
      <c r="N108" s="29">
        <v>97.008549188246093</v>
      </c>
      <c r="O108" s="29">
        <v>1410.4028326075804</v>
      </c>
      <c r="P108" s="29">
        <v>714.81565869600001</v>
      </c>
      <c r="Q108" s="29">
        <v>143.2212488242761</v>
      </c>
      <c r="R108" s="29">
        <v>862.69127603190623</v>
      </c>
      <c r="S108" s="29">
        <v>329.01860358836853</v>
      </c>
      <c r="T108" s="29">
        <v>280.83783998592867</v>
      </c>
      <c r="U108" s="29">
        <v>973.18981775583893</v>
      </c>
      <c r="V108" s="29">
        <v>64.169397624408063</v>
      </c>
      <c r="W108" s="29">
        <v>97.912346177521187</v>
      </c>
      <c r="X108" s="29">
        <v>446.42975284462182</v>
      </c>
      <c r="Y108" s="29">
        <v>103.53137953483572</v>
      </c>
      <c r="Z108" s="29">
        <v>18.003380592856011</v>
      </c>
      <c r="AA108" s="29">
        <v>6.1712025650688158</v>
      </c>
      <c r="AB108" s="29">
        <v>116.64619748638457</v>
      </c>
      <c r="AC108" s="29">
        <v>1045.3567340778145</v>
      </c>
      <c r="AD108" s="29">
        <v>1296.5022646168627</v>
      </c>
      <c r="AE108" s="29">
        <v>24070.091320191117</v>
      </c>
      <c r="AF108" s="29">
        <v>1359.1618684702535</v>
      </c>
      <c r="AG108" s="29">
        <v>1279.8957072221347</v>
      </c>
      <c r="AH108" s="29">
        <v>1630.9487226610127</v>
      </c>
      <c r="AI108" s="29">
        <v>336.03762743583559</v>
      </c>
      <c r="AJ108" s="29">
        <v>157.76097306516809</v>
      </c>
      <c r="AK108" s="29">
        <v>78.717294738588024</v>
      </c>
      <c r="AL108" s="29">
        <v>3.9438201615397932</v>
      </c>
      <c r="AM108" s="29">
        <v>918.58910614918545</v>
      </c>
      <c r="AN108" s="29">
        <v>0</v>
      </c>
      <c r="AO108" s="29">
        <v>187.20616284528126</v>
      </c>
      <c r="AP108" s="29">
        <v>9.7321496001377756</v>
      </c>
      <c r="AQ108" s="29">
        <v>11.165112244802533</v>
      </c>
      <c r="AR108" s="29">
        <v>1.1686359335788661</v>
      </c>
      <c r="AS108" s="29">
        <v>11.457656390482919</v>
      </c>
      <c r="AT108" s="29">
        <v>0</v>
      </c>
      <c r="AU108" s="29">
        <v>47.716103464626741</v>
      </c>
      <c r="AV108" s="29">
        <v>0</v>
      </c>
      <c r="AW108" s="29">
        <v>0</v>
      </c>
      <c r="AX108" s="29">
        <v>0</v>
      </c>
      <c r="AY108" s="29">
        <v>50.044512166962789</v>
      </c>
      <c r="AZ108" s="29">
        <v>0</v>
      </c>
      <c r="BA108" s="29">
        <v>5.6398888753777587</v>
      </c>
      <c r="BB108" s="29">
        <v>1.1304413948503582</v>
      </c>
      <c r="BC108" s="29">
        <v>2.6776780743629223</v>
      </c>
      <c r="BD108" s="29">
        <v>0</v>
      </c>
      <c r="BE108" s="29">
        <v>0</v>
      </c>
      <c r="BF108" s="29">
        <v>0</v>
      </c>
      <c r="BG108" s="29">
        <v>100.47284042855591</v>
      </c>
      <c r="BH108" s="29">
        <v>230.43439273267273</v>
      </c>
      <c r="BI108" s="29">
        <v>16.774613168230289</v>
      </c>
      <c r="BJ108" s="29">
        <v>94.775543168421507</v>
      </c>
      <c r="BK108" s="29">
        <v>1.110410776419271</v>
      </c>
      <c r="BL108" s="29">
        <v>53.752628647204773</v>
      </c>
      <c r="BM108" s="29">
        <v>62.166184897131842</v>
      </c>
      <c r="BN108" s="29">
        <v>74.253894702597776</v>
      </c>
      <c r="BO108" s="29">
        <v>3.4463750305034351</v>
      </c>
      <c r="BP108" s="29">
        <v>1.5554164881158721</v>
      </c>
      <c r="BQ108" s="29">
        <v>34.973594062927958</v>
      </c>
      <c r="BR108" s="29">
        <v>23.337339543360862</v>
      </c>
      <c r="BS108" s="29">
        <v>0</v>
      </c>
      <c r="BT108" s="59">
        <f t="shared" si="5"/>
        <v>46286.279472418311</v>
      </c>
      <c r="BU108" s="29">
        <v>426.05036146509599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46712.329833883407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264.98031556652614</v>
      </c>
      <c r="D109" s="29">
        <v>159.95997046561848</v>
      </c>
      <c r="E109" s="29">
        <v>7.4173018976919618</v>
      </c>
      <c r="F109" s="29">
        <v>3.4660402631201279</v>
      </c>
      <c r="G109" s="29">
        <v>84.722578635118495</v>
      </c>
      <c r="H109" s="29">
        <v>33.444235671173736</v>
      </c>
      <c r="I109" s="29">
        <v>11.713437190974391</v>
      </c>
      <c r="J109" s="29">
        <v>25.433536235654437</v>
      </c>
      <c r="K109" s="29">
        <v>279.9646815229857</v>
      </c>
      <c r="L109" s="29">
        <v>0</v>
      </c>
      <c r="M109" s="29">
        <v>32.61621020802761</v>
      </c>
      <c r="N109" s="29">
        <v>19.726582114079893</v>
      </c>
      <c r="O109" s="29">
        <v>18.273077925430623</v>
      </c>
      <c r="P109" s="29">
        <v>54.222016937584783</v>
      </c>
      <c r="Q109" s="29">
        <v>10.790206560707041</v>
      </c>
      <c r="R109" s="29">
        <v>46.995841498494691</v>
      </c>
      <c r="S109" s="29">
        <v>46.565360336115489</v>
      </c>
      <c r="T109" s="29">
        <v>19.368274104344895</v>
      </c>
      <c r="U109" s="29">
        <v>119.90371747054922</v>
      </c>
      <c r="V109" s="29">
        <v>5.0460183293059861</v>
      </c>
      <c r="W109" s="29">
        <v>4.1564657166103425</v>
      </c>
      <c r="X109" s="29">
        <v>47.360432382991917</v>
      </c>
      <c r="Y109" s="29">
        <v>5.9750776025960857</v>
      </c>
      <c r="Z109" s="29">
        <v>35.433498467081634</v>
      </c>
      <c r="AA109" s="29">
        <v>278.15271911147136</v>
      </c>
      <c r="AB109" s="29">
        <v>346.6635356462192</v>
      </c>
      <c r="AC109" s="29">
        <v>387.2805301498189</v>
      </c>
      <c r="AD109" s="29">
        <v>235.43960053774714</v>
      </c>
      <c r="AE109" s="29">
        <v>2926.8482657256841</v>
      </c>
      <c r="AF109" s="29">
        <v>529.67331683172142</v>
      </c>
      <c r="AG109" s="29">
        <v>1338.2139166736872</v>
      </c>
      <c r="AH109" s="29">
        <v>111.52871843198633</v>
      </c>
      <c r="AI109" s="29">
        <v>144.69384339191151</v>
      </c>
      <c r="AJ109" s="29">
        <v>2473.7759167728823</v>
      </c>
      <c r="AK109" s="29">
        <v>5486.6044143724739</v>
      </c>
      <c r="AL109" s="29">
        <v>254.3574732464532</v>
      </c>
      <c r="AM109" s="29">
        <v>1951.9521625228977</v>
      </c>
      <c r="AN109" s="29">
        <v>295.66201347433247</v>
      </c>
      <c r="AO109" s="29">
        <v>404.50588674601141</v>
      </c>
      <c r="AP109" s="29">
        <v>14.532979306629924</v>
      </c>
      <c r="AQ109" s="29">
        <v>451.09308954191874</v>
      </c>
      <c r="AR109" s="29">
        <v>105.27326420270873</v>
      </c>
      <c r="AS109" s="29">
        <v>3477.7060356545762</v>
      </c>
      <c r="AT109" s="29">
        <v>320.8002543606566</v>
      </c>
      <c r="AU109" s="29">
        <v>519.10062430851679</v>
      </c>
      <c r="AV109" s="29">
        <v>0</v>
      </c>
      <c r="AW109" s="29">
        <v>0</v>
      </c>
      <c r="AX109" s="29">
        <v>1621.2967799799458</v>
      </c>
      <c r="AY109" s="29">
        <v>4712.4508039176317</v>
      </c>
      <c r="AZ109" s="29">
        <v>116.06529257848209</v>
      </c>
      <c r="BA109" s="29">
        <v>260.92137203967837</v>
      </c>
      <c r="BB109" s="29">
        <v>431.76574806367051</v>
      </c>
      <c r="BC109" s="29">
        <v>1604.2790490275904</v>
      </c>
      <c r="BD109" s="29">
        <v>641.5547780087453</v>
      </c>
      <c r="BE109" s="29">
        <v>373.0552250618482</v>
      </c>
      <c r="BF109" s="29">
        <v>236.02481500779447</v>
      </c>
      <c r="BG109" s="29">
        <v>1511.7399873686695</v>
      </c>
      <c r="BH109" s="29">
        <v>7281.6356025678069</v>
      </c>
      <c r="BI109" s="29">
        <v>413.71379063999149</v>
      </c>
      <c r="BJ109" s="29">
        <v>1973.578402529321</v>
      </c>
      <c r="BK109" s="29">
        <v>97.282000933813407</v>
      </c>
      <c r="BL109" s="29">
        <v>1411.761220028106</v>
      </c>
      <c r="BM109" s="29">
        <v>1227.8554368608984</v>
      </c>
      <c r="BN109" s="29">
        <v>234.23613064540012</v>
      </c>
      <c r="BO109" s="29">
        <v>149.64514334988314</v>
      </c>
      <c r="BP109" s="29">
        <v>0</v>
      </c>
      <c r="BQ109" s="29">
        <v>40.32622785010426</v>
      </c>
      <c r="BR109" s="29">
        <v>267.84575068799091</v>
      </c>
      <c r="BS109" s="29">
        <v>0</v>
      </c>
      <c r="BT109" s="59">
        <f t="shared" si="5"/>
        <v>47998.426995260452</v>
      </c>
      <c r="BU109" s="29">
        <v>6193.1971128722944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54191.624108132746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29.86862746203597</v>
      </c>
      <c r="D110" s="29">
        <v>1.4288087207484221</v>
      </c>
      <c r="E110" s="29">
        <v>166.8928280772858</v>
      </c>
      <c r="F110" s="29">
        <v>-4.6518219041805029</v>
      </c>
      <c r="G110" s="29">
        <v>214.36859909139957</v>
      </c>
      <c r="H110" s="29">
        <v>61.706383424620896</v>
      </c>
      <c r="I110" s="29">
        <v>9.2795336968174222</v>
      </c>
      <c r="J110" s="29">
        <v>27.003362554761196</v>
      </c>
      <c r="K110" s="29">
        <v>154.87191200947336</v>
      </c>
      <c r="L110" s="29">
        <v>10.569403727977921</v>
      </c>
      <c r="M110" s="29">
        <v>153.25922047877708</v>
      </c>
      <c r="N110" s="29">
        <v>86.806051178431062</v>
      </c>
      <c r="O110" s="29">
        <v>64.341205723006468</v>
      </c>
      <c r="P110" s="29">
        <v>14.856641152149781</v>
      </c>
      <c r="Q110" s="29">
        <v>0</v>
      </c>
      <c r="R110" s="29">
        <v>37.365820240530113</v>
      </c>
      <c r="S110" s="29">
        <v>165.66582664108378</v>
      </c>
      <c r="T110" s="29">
        <v>28.53481427286799</v>
      </c>
      <c r="U110" s="29">
        <v>117.91288125630871</v>
      </c>
      <c r="V110" s="29">
        <v>0</v>
      </c>
      <c r="W110" s="29">
        <v>5.6005091622376018</v>
      </c>
      <c r="X110" s="29">
        <v>107.61257065584745</v>
      </c>
      <c r="Y110" s="29">
        <v>0</v>
      </c>
      <c r="Z110" s="29">
        <v>89.207174594269361</v>
      </c>
      <c r="AA110" s="29">
        <v>8.3552212734069826</v>
      </c>
      <c r="AB110" s="29">
        <v>7.9599448233933812</v>
      </c>
      <c r="AC110" s="29">
        <v>46.551195846660377</v>
      </c>
      <c r="AD110" s="29">
        <v>14.914022483473868</v>
      </c>
      <c r="AE110" s="29">
        <v>0</v>
      </c>
      <c r="AF110" s="29">
        <v>170.73256504504567</v>
      </c>
      <c r="AG110" s="29">
        <v>88.928166738400023</v>
      </c>
      <c r="AH110" s="29">
        <v>3.0322508587217083</v>
      </c>
      <c r="AI110" s="29">
        <v>0</v>
      </c>
      <c r="AJ110" s="29">
        <v>4.1262476252244396</v>
      </c>
      <c r="AK110" s="29">
        <v>10.768054326775641</v>
      </c>
      <c r="AL110" s="29">
        <v>33.857221775875139</v>
      </c>
      <c r="AM110" s="29">
        <v>180.93525346200826</v>
      </c>
      <c r="AN110" s="29">
        <v>0</v>
      </c>
      <c r="AO110" s="29">
        <v>45.834464669707259</v>
      </c>
      <c r="AP110" s="29">
        <v>234.96985018563666</v>
      </c>
      <c r="AQ110" s="29">
        <v>19.079826229364549</v>
      </c>
      <c r="AR110" s="29">
        <v>0</v>
      </c>
      <c r="AS110" s="29">
        <v>137.14286416009384</v>
      </c>
      <c r="AT110" s="29">
        <v>9.5161926333194007</v>
      </c>
      <c r="AU110" s="29">
        <v>7.6182942057231449</v>
      </c>
      <c r="AV110" s="29">
        <v>0</v>
      </c>
      <c r="AW110" s="29">
        <v>0</v>
      </c>
      <c r="AX110" s="29">
        <v>20.614240814483388</v>
      </c>
      <c r="AY110" s="29">
        <v>70.157609518049895</v>
      </c>
      <c r="AZ110" s="29">
        <v>0</v>
      </c>
      <c r="BA110" s="29">
        <v>0</v>
      </c>
      <c r="BB110" s="29">
        <v>5.534686150416821</v>
      </c>
      <c r="BC110" s="29">
        <v>2.3532174028711959</v>
      </c>
      <c r="BD110" s="29">
        <v>0</v>
      </c>
      <c r="BE110" s="29">
        <v>0</v>
      </c>
      <c r="BF110" s="29">
        <v>3.1753969775232056</v>
      </c>
      <c r="BG110" s="29">
        <v>69.276875716022985</v>
      </c>
      <c r="BH110" s="29">
        <v>2.2772681724088919</v>
      </c>
      <c r="BI110" s="29">
        <v>8.2424987118035418</v>
      </c>
      <c r="BJ110" s="29">
        <v>83.215531044968856</v>
      </c>
      <c r="BK110" s="29">
        <v>3.8770677212504125</v>
      </c>
      <c r="BL110" s="29">
        <v>23.478382083532001</v>
      </c>
      <c r="BM110" s="29">
        <v>9.4070065057781971</v>
      </c>
      <c r="BN110" s="29">
        <v>843.19062306497653</v>
      </c>
      <c r="BO110" s="29">
        <v>8.2256621862694246</v>
      </c>
      <c r="BP110" s="29">
        <v>51.037951482118181</v>
      </c>
      <c r="BQ110" s="29">
        <v>7.0862623987489748</v>
      </c>
      <c r="BR110" s="29">
        <v>2.3194491215769526</v>
      </c>
      <c r="BS110" s="29">
        <v>0</v>
      </c>
      <c r="BT110" s="59">
        <f t="shared" si="5"/>
        <v>3780.2917176320793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3780.2917176320793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1819.2661734697629</v>
      </c>
      <c r="D111" s="29">
        <v>339.70975727184975</v>
      </c>
      <c r="E111" s="29">
        <v>1072.9482201973512</v>
      </c>
      <c r="F111" s="29">
        <v>133.05969087297566</v>
      </c>
      <c r="G111" s="29">
        <v>6926.4959395665001</v>
      </c>
      <c r="H111" s="29">
        <v>4710.2878556492251</v>
      </c>
      <c r="I111" s="29">
        <v>863.4255616683065</v>
      </c>
      <c r="J111" s="29">
        <v>3663.8470157309612</v>
      </c>
      <c r="K111" s="29">
        <v>42418.966029754207</v>
      </c>
      <c r="L111" s="29">
        <v>470.92232719032728</v>
      </c>
      <c r="M111" s="29">
        <v>4305.9802780087102</v>
      </c>
      <c r="N111" s="29">
        <v>1760.0324173654888</v>
      </c>
      <c r="O111" s="29">
        <v>2305.0026690117643</v>
      </c>
      <c r="P111" s="29">
        <v>1372.8364884233349</v>
      </c>
      <c r="Q111" s="29">
        <v>447.43867572940155</v>
      </c>
      <c r="R111" s="29">
        <v>2051.6080392489166</v>
      </c>
      <c r="S111" s="29">
        <v>7064.3851805697077</v>
      </c>
      <c r="T111" s="29">
        <v>2506.0471149848527</v>
      </c>
      <c r="U111" s="29">
        <v>5951.6101356120771</v>
      </c>
      <c r="V111" s="29">
        <v>242.75165734976994</v>
      </c>
      <c r="W111" s="29">
        <v>508.0513165480321</v>
      </c>
      <c r="X111" s="29">
        <v>3313.4342589269072</v>
      </c>
      <c r="Y111" s="29">
        <v>544.02959011934138</v>
      </c>
      <c r="Z111" s="29">
        <v>494.85135738207902</v>
      </c>
      <c r="AA111" s="29">
        <v>57.810242479872215</v>
      </c>
      <c r="AB111" s="29">
        <v>149.36797708993186</v>
      </c>
      <c r="AC111" s="29">
        <v>2265.0506236600595</v>
      </c>
      <c r="AD111" s="29">
        <v>1527.7413755969565</v>
      </c>
      <c r="AE111" s="29">
        <v>6571.8658933116185</v>
      </c>
      <c r="AF111" s="29">
        <v>7440.8647936835059</v>
      </c>
      <c r="AG111" s="29">
        <v>1034.892850794789</v>
      </c>
      <c r="AH111" s="29">
        <v>194.33236067855103</v>
      </c>
      <c r="AI111" s="29">
        <v>225.14931478601571</v>
      </c>
      <c r="AJ111" s="29">
        <v>539.53290862300935</v>
      </c>
      <c r="AK111" s="29">
        <v>99.551395941516205</v>
      </c>
      <c r="AL111" s="29">
        <v>341.30658779606443</v>
      </c>
      <c r="AM111" s="29">
        <v>25198.483861325454</v>
      </c>
      <c r="AN111" s="29">
        <v>2517.8034791930622</v>
      </c>
      <c r="AO111" s="29">
        <v>677.83974706352137</v>
      </c>
      <c r="AP111" s="29">
        <v>1356.5666470131077</v>
      </c>
      <c r="AQ111" s="29">
        <v>1336.7290011379553</v>
      </c>
      <c r="AR111" s="29">
        <v>643.20168559874412</v>
      </c>
      <c r="AS111" s="29">
        <v>3395.8928472175444</v>
      </c>
      <c r="AT111" s="29">
        <v>637.6215466228864</v>
      </c>
      <c r="AU111" s="29">
        <v>390.78855263664582</v>
      </c>
      <c r="AV111" s="29">
        <v>117.18212577673702</v>
      </c>
      <c r="AW111" s="29">
        <v>215.99781065307732</v>
      </c>
      <c r="AX111" s="29">
        <v>3061.0294995655386</v>
      </c>
      <c r="AY111" s="29">
        <v>5358.1046483095415</v>
      </c>
      <c r="AZ111" s="29">
        <v>301.51418915165573</v>
      </c>
      <c r="BA111" s="29">
        <v>463.49643540241692</v>
      </c>
      <c r="BB111" s="29">
        <v>6322.3459394070032</v>
      </c>
      <c r="BC111" s="29">
        <v>1792.7885787246462</v>
      </c>
      <c r="BD111" s="29">
        <v>5728.1561274846981</v>
      </c>
      <c r="BE111" s="29">
        <v>315.62278187224854</v>
      </c>
      <c r="BF111" s="29">
        <v>121.91316782302981</v>
      </c>
      <c r="BG111" s="29">
        <v>6452.4765114125539</v>
      </c>
      <c r="BH111" s="29">
        <v>9593.8582626091211</v>
      </c>
      <c r="BI111" s="29">
        <v>1434.445817198228</v>
      </c>
      <c r="BJ111" s="29">
        <v>15821.106145950645</v>
      </c>
      <c r="BK111" s="29">
        <v>148.2729801799932</v>
      </c>
      <c r="BL111" s="29">
        <v>3013.4923372344151</v>
      </c>
      <c r="BM111" s="29">
        <v>4231.5794837102303</v>
      </c>
      <c r="BN111" s="29">
        <v>1232.1875186609207</v>
      </c>
      <c r="BO111" s="29">
        <v>760.60184798575199</v>
      </c>
      <c r="BP111" s="29">
        <v>6442.3998500591651</v>
      </c>
      <c r="BQ111" s="29">
        <v>520.74961543607492</v>
      </c>
      <c r="BR111" s="29">
        <v>396.36715787935418</v>
      </c>
      <c r="BS111" s="29">
        <v>0</v>
      </c>
      <c r="BT111" s="59">
        <f t="shared" si="5"/>
        <v>225735.07027538968</v>
      </c>
      <c r="BU111" s="29">
        <v>45043.650030486948</v>
      </c>
      <c r="BV111" s="29">
        <v>0</v>
      </c>
      <c r="BW111" s="29">
        <v>2659.2954475350016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19940.84908716401</v>
      </c>
      <c r="CE111" s="29">
        <v>0</v>
      </c>
      <c r="CF111" s="29">
        <v>32783.843792771353</v>
      </c>
      <c r="CG111" s="29">
        <v>0</v>
      </c>
      <c r="CH111" s="29">
        <v>5142.5378210713034</v>
      </c>
      <c r="CI111" s="29">
        <v>46939.197149999018</v>
      </c>
      <c r="CJ111" s="38">
        <f t="shared" si="7"/>
        <v>378244.44360441726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504.41129891789109</v>
      </c>
      <c r="D112" s="29">
        <v>35.689675839579159</v>
      </c>
      <c r="E112" s="29">
        <v>30672.433444038696</v>
      </c>
      <c r="F112" s="29">
        <v>9.2327508954417361</v>
      </c>
      <c r="G112" s="29">
        <v>1162.5417530599175</v>
      </c>
      <c r="H112" s="29">
        <v>277.58177528903207</v>
      </c>
      <c r="I112" s="29">
        <v>3.5306756347996582</v>
      </c>
      <c r="J112" s="29">
        <v>506.36719833725766</v>
      </c>
      <c r="K112" s="29">
        <v>21763.949472005421</v>
      </c>
      <c r="L112" s="29">
        <v>65.009500178149722</v>
      </c>
      <c r="M112" s="29">
        <v>2301.1407659539163</v>
      </c>
      <c r="N112" s="29">
        <v>1216.467294040456</v>
      </c>
      <c r="O112" s="29">
        <v>732.80939826574036</v>
      </c>
      <c r="P112" s="29">
        <v>241.66642172226901</v>
      </c>
      <c r="Q112" s="29">
        <v>72.897643213392328</v>
      </c>
      <c r="R112" s="29">
        <v>473.97096460598374</v>
      </c>
      <c r="S112" s="29">
        <v>2904.4833449286471</v>
      </c>
      <c r="T112" s="29">
        <v>924.28646696539545</v>
      </c>
      <c r="U112" s="29">
        <v>1923.6771733433673</v>
      </c>
      <c r="V112" s="29">
        <v>105.92818756700629</v>
      </c>
      <c r="W112" s="29">
        <v>74.976591679923331</v>
      </c>
      <c r="X112" s="29">
        <v>884.01501358167229</v>
      </c>
      <c r="Y112" s="29">
        <v>176.58367795791611</v>
      </c>
      <c r="Z112" s="29">
        <v>60.450836530470923</v>
      </c>
      <c r="AA112" s="29">
        <v>26.148211786401564</v>
      </c>
      <c r="AB112" s="29">
        <v>16.138904192191838</v>
      </c>
      <c r="AC112" s="29">
        <v>267.49100658093204</v>
      </c>
      <c r="AD112" s="29">
        <v>132.23455368843941</v>
      </c>
      <c r="AE112" s="29">
        <v>41819.367194824299</v>
      </c>
      <c r="AF112" s="29">
        <v>14124.510544934885</v>
      </c>
      <c r="AG112" s="29">
        <v>261.7862689847326</v>
      </c>
      <c r="AH112" s="29">
        <v>1.0793134045843031</v>
      </c>
      <c r="AI112" s="29">
        <v>16.046737423948727</v>
      </c>
      <c r="AJ112" s="29">
        <v>51.483349735906451</v>
      </c>
      <c r="AK112" s="29">
        <v>1.0598290028360156</v>
      </c>
      <c r="AL112" s="29">
        <v>683.73133612199069</v>
      </c>
      <c r="AM112" s="29">
        <v>845.17374242097344</v>
      </c>
      <c r="AN112" s="29">
        <v>170663.00705988039</v>
      </c>
      <c r="AO112" s="29">
        <v>1504.7015853185226</v>
      </c>
      <c r="AP112" s="29">
        <v>182.90694572613208</v>
      </c>
      <c r="AQ112" s="29">
        <v>212.34554559177371</v>
      </c>
      <c r="AR112" s="29">
        <v>20.798451780900056</v>
      </c>
      <c r="AS112" s="29">
        <v>2541.8874272487201</v>
      </c>
      <c r="AT112" s="29">
        <v>99.882782034553031</v>
      </c>
      <c r="AU112" s="29">
        <v>25.25055726344349</v>
      </c>
      <c r="AV112" s="29">
        <v>0</v>
      </c>
      <c r="AW112" s="29">
        <v>13.344750197214497</v>
      </c>
      <c r="AX112" s="29">
        <v>437.96988004229081</v>
      </c>
      <c r="AY112" s="29">
        <v>397.61882970877656</v>
      </c>
      <c r="AZ112" s="29">
        <v>5.0032810069643121</v>
      </c>
      <c r="BA112" s="29">
        <v>1.7461134212368947</v>
      </c>
      <c r="BB112" s="29">
        <v>1733.8385571125132</v>
      </c>
      <c r="BC112" s="29">
        <v>268.10974176455539</v>
      </c>
      <c r="BD112" s="29">
        <v>769.11953083626679</v>
      </c>
      <c r="BE112" s="29">
        <v>68.647216097564211</v>
      </c>
      <c r="BF112" s="29">
        <v>6.9500774574762731</v>
      </c>
      <c r="BG112" s="29">
        <v>407.7751302088941</v>
      </c>
      <c r="BH112" s="29">
        <v>1319.3204786280553</v>
      </c>
      <c r="BI112" s="29">
        <v>63.969667767962321</v>
      </c>
      <c r="BJ112" s="29">
        <v>4172.8413843539483</v>
      </c>
      <c r="BK112" s="29">
        <v>141.76906149847085</v>
      </c>
      <c r="BL112" s="29">
        <v>144.63623599269798</v>
      </c>
      <c r="BM112" s="29">
        <v>2540.0982720427173</v>
      </c>
      <c r="BN112" s="29">
        <v>8392.3514275796551</v>
      </c>
      <c r="BO112" s="29">
        <v>1442.049006273473</v>
      </c>
      <c r="BP112" s="29">
        <v>199.85896607962573</v>
      </c>
      <c r="BQ112" s="29">
        <v>92.507405573405578</v>
      </c>
      <c r="BR112" s="29">
        <v>7.1662978475698171</v>
      </c>
      <c r="BS112" s="29">
        <v>0</v>
      </c>
      <c r="BT112" s="59">
        <f t="shared" si="5"/>
        <v>323217.82398399012</v>
      </c>
      <c r="BU112" s="29">
        <v>3997.9374466537838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621.77213662280087</v>
      </c>
      <c r="CE112" s="29">
        <v>0</v>
      </c>
      <c r="CF112" s="29">
        <v>366.51410252779112</v>
      </c>
      <c r="CG112" s="29">
        <v>0</v>
      </c>
      <c r="CH112" s="29">
        <v>-1114.2829916535327</v>
      </c>
      <c r="CI112" s="29">
        <v>301.53510505509325</v>
      </c>
      <c r="CJ112" s="38">
        <f t="shared" si="7"/>
        <v>327391.29978319607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8154.3655977023936</v>
      </c>
      <c r="D113" s="29">
        <v>2587.6201093329241</v>
      </c>
      <c r="E113" s="29">
        <v>731.7490347575748</v>
      </c>
      <c r="F113" s="29">
        <v>327.41108081456679</v>
      </c>
      <c r="G113" s="29">
        <v>5190.5750144889389</v>
      </c>
      <c r="H113" s="29">
        <v>1708.2114214371359</v>
      </c>
      <c r="I113" s="29">
        <v>658.59723945959411</v>
      </c>
      <c r="J113" s="29">
        <v>730.14693715739349</v>
      </c>
      <c r="K113" s="29">
        <v>1394.1345596943656</v>
      </c>
      <c r="L113" s="29">
        <v>0</v>
      </c>
      <c r="M113" s="29">
        <v>1396.3219181734353</v>
      </c>
      <c r="N113" s="29">
        <v>612.67864575062288</v>
      </c>
      <c r="O113" s="29">
        <v>1391.9752849780423</v>
      </c>
      <c r="P113" s="29">
        <v>1857.0187110050811</v>
      </c>
      <c r="Q113" s="29">
        <v>807.11053045925996</v>
      </c>
      <c r="R113" s="29">
        <v>2669.4712358421571</v>
      </c>
      <c r="S113" s="29">
        <v>1895.5470764029337</v>
      </c>
      <c r="T113" s="29">
        <v>1111.9524431533277</v>
      </c>
      <c r="U113" s="29">
        <v>5862.6016454534756</v>
      </c>
      <c r="V113" s="29">
        <v>373.01665403703936</v>
      </c>
      <c r="W113" s="29">
        <v>471.28887662889616</v>
      </c>
      <c r="X113" s="29">
        <v>1832.1273046934521</v>
      </c>
      <c r="Y113" s="29">
        <v>287.18522040490541</v>
      </c>
      <c r="Z113" s="29">
        <v>1065.9213511112987</v>
      </c>
      <c r="AA113" s="29">
        <v>475.5100752917931</v>
      </c>
      <c r="AB113" s="29">
        <v>1528.5952587310442</v>
      </c>
      <c r="AC113" s="29">
        <v>8330.8177345685162</v>
      </c>
      <c r="AD113" s="29">
        <v>6017.5223275946719</v>
      </c>
      <c r="AE113" s="29">
        <v>40838.353764471154</v>
      </c>
      <c r="AF113" s="29">
        <v>9503.7488944203669</v>
      </c>
      <c r="AG113" s="29">
        <v>13611.620197877583</v>
      </c>
      <c r="AH113" s="29">
        <v>3812.7638576929307</v>
      </c>
      <c r="AI113" s="29">
        <v>541.18223418532261</v>
      </c>
      <c r="AJ113" s="29">
        <v>11271.420412983107</v>
      </c>
      <c r="AK113" s="29">
        <v>4951.1909226587204</v>
      </c>
      <c r="AL113" s="29">
        <v>3822.922520375761</v>
      </c>
      <c r="AM113" s="29">
        <v>2516.3316618421823</v>
      </c>
      <c r="AN113" s="29">
        <v>1114.930857479254</v>
      </c>
      <c r="AO113" s="29">
        <v>19669.043117317444</v>
      </c>
      <c r="AP113" s="29">
        <v>203.53094774155474</v>
      </c>
      <c r="AQ113" s="29">
        <v>35292.078575367581</v>
      </c>
      <c r="AR113" s="29">
        <v>9667.2402749384164</v>
      </c>
      <c r="AS113" s="29">
        <v>6775.4584180737002</v>
      </c>
      <c r="AT113" s="29">
        <v>0</v>
      </c>
      <c r="AU113" s="29">
        <v>6120.3551935857367</v>
      </c>
      <c r="AV113" s="29">
        <v>0</v>
      </c>
      <c r="AW113" s="29">
        <v>0</v>
      </c>
      <c r="AX113" s="29">
        <v>16036.934859519497</v>
      </c>
      <c r="AY113" s="29">
        <v>29029.864599026678</v>
      </c>
      <c r="AZ113" s="29">
        <v>1065.9104506939461</v>
      </c>
      <c r="BA113" s="29">
        <v>0</v>
      </c>
      <c r="BB113" s="29">
        <v>8757.6960425248581</v>
      </c>
      <c r="BC113" s="29">
        <v>8926.8955526871741</v>
      </c>
      <c r="BD113" s="29">
        <v>19442.815172055816</v>
      </c>
      <c r="BE113" s="29">
        <v>2647.8090679815523</v>
      </c>
      <c r="BF113" s="29">
        <v>1057.3401795022939</v>
      </c>
      <c r="BG113" s="29">
        <v>13286.524697381928</v>
      </c>
      <c r="BH113" s="29">
        <v>35232.865499381624</v>
      </c>
      <c r="BI113" s="29">
        <v>1488.7883868326037</v>
      </c>
      <c r="BJ113" s="29">
        <v>13813.115095113675</v>
      </c>
      <c r="BK113" s="29">
        <v>197.45092251778757</v>
      </c>
      <c r="BL113" s="29">
        <v>9351.4945477292695</v>
      </c>
      <c r="BM113" s="29">
        <v>1048.4186185351987</v>
      </c>
      <c r="BN113" s="29">
        <v>1195.7901844719713</v>
      </c>
      <c r="BO113" s="29">
        <v>813.67758610493729</v>
      </c>
      <c r="BP113" s="29">
        <v>0</v>
      </c>
      <c r="BQ113" s="29">
        <v>513.9975931207133</v>
      </c>
      <c r="BR113" s="29">
        <v>782.20077278291967</v>
      </c>
      <c r="BS113" s="29">
        <v>0</v>
      </c>
      <c r="BT113" s="59">
        <f t="shared" si="5"/>
        <v>393871.23496810009</v>
      </c>
      <c r="BU113" s="29">
        <v>223337.47516475953</v>
      </c>
      <c r="BV113" s="29">
        <v>0</v>
      </c>
      <c r="BW113" s="29">
        <v>26.012619327795001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932.35369624170244</v>
      </c>
      <c r="CE113" s="29">
        <v>0</v>
      </c>
      <c r="CF113" s="29">
        <v>42815.803978984521</v>
      </c>
      <c r="CG113" s="29">
        <v>0</v>
      </c>
      <c r="CH113" s="29">
        <v>0</v>
      </c>
      <c r="CI113" s="29">
        <v>10176.962678348702</v>
      </c>
      <c r="CJ113" s="38">
        <f t="shared" si="7"/>
        <v>671159.84310576227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549.04783007831077</v>
      </c>
      <c r="D114" s="29">
        <v>381.9913303072546</v>
      </c>
      <c r="E114" s="29">
        <v>123.83418073293025</v>
      </c>
      <c r="F114" s="29">
        <v>311.16292337578864</v>
      </c>
      <c r="G114" s="29">
        <v>1258.7379201138749</v>
      </c>
      <c r="H114" s="29">
        <v>420.66612431210285</v>
      </c>
      <c r="I114" s="29">
        <v>121.2354181037507</v>
      </c>
      <c r="J114" s="29">
        <v>446.13998741539501</v>
      </c>
      <c r="K114" s="29">
        <v>444.89497024685693</v>
      </c>
      <c r="L114" s="29">
        <v>149.67392414094962</v>
      </c>
      <c r="M114" s="29">
        <v>1498.3691481970388</v>
      </c>
      <c r="N114" s="29">
        <v>757.38412905623932</v>
      </c>
      <c r="O114" s="29">
        <v>357.12930977005135</v>
      </c>
      <c r="P114" s="29">
        <v>448.95805526515881</v>
      </c>
      <c r="Q114" s="29">
        <v>111.35577271148541</v>
      </c>
      <c r="R114" s="29">
        <v>613.11719509822387</v>
      </c>
      <c r="S114" s="29">
        <v>1088.2549298486533</v>
      </c>
      <c r="T114" s="29">
        <v>615.67432563302282</v>
      </c>
      <c r="U114" s="29">
        <v>1513.707227050447</v>
      </c>
      <c r="V114" s="29">
        <v>121.81767921711855</v>
      </c>
      <c r="W114" s="29">
        <v>300.78643509414394</v>
      </c>
      <c r="X114" s="29">
        <v>587.97969240181624</v>
      </c>
      <c r="Y114" s="29">
        <v>195.23608214770366</v>
      </c>
      <c r="Z114" s="29">
        <v>1939.3191579187435</v>
      </c>
      <c r="AA114" s="29">
        <v>373.84072793599807</v>
      </c>
      <c r="AB114" s="29">
        <v>734.03234773219356</v>
      </c>
      <c r="AC114" s="29">
        <v>3567.9147964671129</v>
      </c>
      <c r="AD114" s="29">
        <v>794.95176954049396</v>
      </c>
      <c r="AE114" s="29">
        <v>35309.645286599254</v>
      </c>
      <c r="AF114" s="29">
        <v>4164.8941483735989</v>
      </c>
      <c r="AG114" s="29">
        <v>988.49099544986348</v>
      </c>
      <c r="AH114" s="29">
        <v>822.6312588964247</v>
      </c>
      <c r="AI114" s="29">
        <v>1164.6127274392052</v>
      </c>
      <c r="AJ114" s="29">
        <v>2716.312022603488</v>
      </c>
      <c r="AK114" s="29">
        <v>2429.9672338935616</v>
      </c>
      <c r="AL114" s="29">
        <v>539.85223704730549</v>
      </c>
      <c r="AM114" s="29">
        <v>11365.918829456143</v>
      </c>
      <c r="AN114" s="29">
        <v>9254.1130293984497</v>
      </c>
      <c r="AO114" s="29">
        <v>16293.810455655921</v>
      </c>
      <c r="AP114" s="29">
        <v>7846.265353523776</v>
      </c>
      <c r="AQ114" s="29">
        <v>22470.148797933914</v>
      </c>
      <c r="AR114" s="29">
        <v>1954.8407521340023</v>
      </c>
      <c r="AS114" s="29">
        <v>3911.9968012450854</v>
      </c>
      <c r="AT114" s="29">
        <v>359.77150806478187</v>
      </c>
      <c r="AU114" s="29">
        <v>588.55881873345891</v>
      </c>
      <c r="AV114" s="29">
        <v>18.279875554734073</v>
      </c>
      <c r="AW114" s="29">
        <v>14.264084412937143</v>
      </c>
      <c r="AX114" s="29">
        <v>3258.5119311131953</v>
      </c>
      <c r="AY114" s="29">
        <v>11234.404556267953</v>
      </c>
      <c r="AZ114" s="29">
        <v>537.88485498726868</v>
      </c>
      <c r="BA114" s="29">
        <v>1200.5450646753786</v>
      </c>
      <c r="BB114" s="29">
        <v>1049.0389331710103</v>
      </c>
      <c r="BC114" s="29">
        <v>1314.9034140239219</v>
      </c>
      <c r="BD114" s="29">
        <v>30590.759906637788</v>
      </c>
      <c r="BE114" s="29">
        <v>620.14654162830163</v>
      </c>
      <c r="BF114" s="29">
        <v>1047.0463007660635</v>
      </c>
      <c r="BG114" s="29">
        <v>1809.5388764846705</v>
      </c>
      <c r="BH114" s="29">
        <v>8630.7373197228826</v>
      </c>
      <c r="BI114" s="29">
        <v>524.95006403875254</v>
      </c>
      <c r="BJ114" s="29">
        <v>4379.5487170656352</v>
      </c>
      <c r="BK114" s="29">
        <v>262.16037940064359</v>
      </c>
      <c r="BL114" s="29">
        <v>3493.4455414245681</v>
      </c>
      <c r="BM114" s="29">
        <v>2559.275797714924</v>
      </c>
      <c r="BN114" s="29">
        <v>2088.7484586027763</v>
      </c>
      <c r="BO114" s="29">
        <v>834.03142553411908</v>
      </c>
      <c r="BP114" s="29">
        <v>2576.5777735892634</v>
      </c>
      <c r="BQ114" s="29">
        <v>232.95617167935842</v>
      </c>
      <c r="BR114" s="29">
        <v>484.83931842387699</v>
      </c>
      <c r="BS114" s="29">
        <v>0</v>
      </c>
      <c r="BT114" s="59">
        <f t="shared" si="5"/>
        <v>220771.63895328116</v>
      </c>
      <c r="BU114" s="29">
        <v>351.61023531071839</v>
      </c>
      <c r="BV114" s="29">
        <v>0</v>
      </c>
      <c r="BW114" s="29">
        <v>21.924563149425961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11441.317830932136</v>
      </c>
      <c r="CE114" s="29">
        <v>0</v>
      </c>
      <c r="CF114" s="29">
        <v>95577.269491138039</v>
      </c>
      <c r="CG114" s="29">
        <v>0</v>
      </c>
      <c r="CH114" s="29">
        <v>-19.058872973702922</v>
      </c>
      <c r="CI114" s="29">
        <v>53246.646855472834</v>
      </c>
      <c r="CJ114" s="38">
        <f t="shared" si="7"/>
        <v>381391.34905631054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25012.008011872276</v>
      </c>
      <c r="D115" s="29">
        <v>5184.3520121926886</v>
      </c>
      <c r="E115" s="29">
        <v>7112.4205469591107</v>
      </c>
      <c r="F115" s="29">
        <v>5007.9868216168852</v>
      </c>
      <c r="G115" s="29">
        <v>41783.137884501964</v>
      </c>
      <c r="H115" s="29">
        <v>10048.295809344583</v>
      </c>
      <c r="I115" s="29">
        <v>3462.307097800166</v>
      </c>
      <c r="J115" s="29">
        <v>3516.6549908947395</v>
      </c>
      <c r="K115" s="29">
        <v>3262.4848641366639</v>
      </c>
      <c r="L115" s="29">
        <v>8049.830873270239</v>
      </c>
      <c r="M115" s="29">
        <v>6181.829715011123</v>
      </c>
      <c r="N115" s="29">
        <v>2301.0288370417193</v>
      </c>
      <c r="O115" s="29">
        <v>3606.1413119116883</v>
      </c>
      <c r="P115" s="29">
        <v>3968.7001611892456</v>
      </c>
      <c r="Q115" s="29">
        <v>3070.7399750956397</v>
      </c>
      <c r="R115" s="29">
        <v>6898.3749438188788</v>
      </c>
      <c r="S115" s="29">
        <v>5267.4591486099152</v>
      </c>
      <c r="T115" s="29">
        <v>4206.5354954715585</v>
      </c>
      <c r="U115" s="29">
        <v>13681.386183350685</v>
      </c>
      <c r="V115" s="29">
        <v>2395.1436571605736</v>
      </c>
      <c r="W115" s="29">
        <v>3691.1645601241071</v>
      </c>
      <c r="X115" s="29">
        <v>7183.1794126212653</v>
      </c>
      <c r="Y115" s="29">
        <v>1995.9119871772646</v>
      </c>
      <c r="Z115" s="29">
        <v>8926.9461513366914</v>
      </c>
      <c r="AA115" s="29">
        <v>599.76601569489378</v>
      </c>
      <c r="AB115" s="29">
        <v>227.96573289273104</v>
      </c>
      <c r="AC115" s="29">
        <v>29697.072472289939</v>
      </c>
      <c r="AD115" s="29">
        <v>16089.050004411809</v>
      </c>
      <c r="AE115" s="29">
        <v>76484.01907733627</v>
      </c>
      <c r="AF115" s="29">
        <v>29735.955595136649</v>
      </c>
      <c r="AG115" s="29">
        <v>13189.565912078288</v>
      </c>
      <c r="AH115" s="29">
        <v>24198.724373594894</v>
      </c>
      <c r="AI115" s="29">
        <v>4551.6114156218227</v>
      </c>
      <c r="AJ115" s="29">
        <v>4312.1243898946313</v>
      </c>
      <c r="AK115" s="29">
        <v>30.267398336935173</v>
      </c>
      <c r="AL115" s="29">
        <v>8498.5759623267877</v>
      </c>
      <c r="AM115" s="29">
        <v>5991.3776169636167</v>
      </c>
      <c r="AN115" s="29">
        <v>1731.1842499189879</v>
      </c>
      <c r="AO115" s="29">
        <v>33.916146768499289</v>
      </c>
      <c r="AP115" s="29">
        <v>4705.9882179416891</v>
      </c>
      <c r="AQ115" s="29">
        <v>72831.935238055652</v>
      </c>
      <c r="AR115" s="29">
        <v>26839.476315493281</v>
      </c>
      <c r="AS115" s="29">
        <v>1550.3518098936702</v>
      </c>
      <c r="AT115" s="29">
        <v>193.38896693695176</v>
      </c>
      <c r="AU115" s="29">
        <v>1290.7902472906324</v>
      </c>
      <c r="AV115" s="29">
        <v>1395.0460881905422</v>
      </c>
      <c r="AW115" s="29">
        <v>2055.3995699745551</v>
      </c>
      <c r="AX115" s="29">
        <v>6245.5371826877072</v>
      </c>
      <c r="AY115" s="29">
        <v>7755.5286843189124</v>
      </c>
      <c r="AZ115" s="29">
        <v>626.68429867086684</v>
      </c>
      <c r="BA115" s="29">
        <v>773.66636379663134</v>
      </c>
      <c r="BB115" s="29">
        <v>4060.0239337960925</v>
      </c>
      <c r="BC115" s="29">
        <v>1651.9097722556505</v>
      </c>
      <c r="BD115" s="29">
        <v>753.63455690579735</v>
      </c>
      <c r="BE115" s="29">
        <v>391.66462936201316</v>
      </c>
      <c r="BF115" s="29">
        <v>1178.8372388577484</v>
      </c>
      <c r="BG115" s="29">
        <v>6371.7289582516805</v>
      </c>
      <c r="BH115" s="29">
        <v>12589.901217405248</v>
      </c>
      <c r="BI115" s="29">
        <v>2151.910975715019</v>
      </c>
      <c r="BJ115" s="29">
        <v>10888.702255651991</v>
      </c>
      <c r="BK115" s="29">
        <v>1951.7146822264162</v>
      </c>
      <c r="BL115" s="29">
        <v>6019.9613519536724</v>
      </c>
      <c r="BM115" s="29">
        <v>1000.4496454566428</v>
      </c>
      <c r="BN115" s="29">
        <v>1054.6828701459015</v>
      </c>
      <c r="BO115" s="29">
        <v>687.99639136402925</v>
      </c>
      <c r="BP115" s="29">
        <v>188.97456258833148</v>
      </c>
      <c r="BQ115" s="29">
        <v>1636.8032572668515</v>
      </c>
      <c r="BR115" s="29">
        <v>51.947087557375966</v>
      </c>
      <c r="BS115" s="29">
        <v>0</v>
      </c>
      <c r="BT115" s="59">
        <f t="shared" si="5"/>
        <v>580079.83318578824</v>
      </c>
      <c r="BU115" s="29">
        <v>64573.3838172451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644653.21700303338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452.06586629497571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209.48852481296234</v>
      </c>
      <c r="BE116" s="29">
        <v>27.098228098182844</v>
      </c>
      <c r="BF116" s="29">
        <v>0</v>
      </c>
      <c r="BG116" s="29">
        <v>0</v>
      </c>
      <c r="BH116" s="29">
        <v>0</v>
      </c>
      <c r="BI116" s="29">
        <v>15.777921849139135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704.43054105526005</v>
      </c>
      <c r="BU116" s="29">
        <v>0</v>
      </c>
      <c r="BV116" s="29">
        <v>0</v>
      </c>
      <c r="BW116" s="29">
        <v>4483.4674848146369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5187.8980258698966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59.162192683281752</v>
      </c>
      <c r="D117" s="29">
        <v>8.7921568463521282</v>
      </c>
      <c r="E117" s="29">
        <v>88.013209531580102</v>
      </c>
      <c r="F117" s="29">
        <v>-46.68933834043299</v>
      </c>
      <c r="G117" s="29">
        <v>246.7961255506697</v>
      </c>
      <c r="H117" s="29">
        <v>90.043796742454305</v>
      </c>
      <c r="I117" s="29">
        <v>42.180548548597841</v>
      </c>
      <c r="J117" s="29">
        <v>69.008643559331745</v>
      </c>
      <c r="K117" s="29">
        <v>17.845108027050031</v>
      </c>
      <c r="L117" s="29">
        <v>16.352757095729498</v>
      </c>
      <c r="M117" s="29">
        <v>320.29999155325879</v>
      </c>
      <c r="N117" s="29">
        <v>134.62878315100403</v>
      </c>
      <c r="O117" s="29">
        <v>144.81462107732128</v>
      </c>
      <c r="P117" s="29">
        <v>36.50271553888507</v>
      </c>
      <c r="Q117" s="29">
        <v>1.0650262756753932</v>
      </c>
      <c r="R117" s="29">
        <v>97.835585377135232</v>
      </c>
      <c r="S117" s="29">
        <v>309.17655441717545</v>
      </c>
      <c r="T117" s="29">
        <v>142.22364732987054</v>
      </c>
      <c r="U117" s="29">
        <v>341.31996252583093</v>
      </c>
      <c r="V117" s="29">
        <v>9.0462636907953993</v>
      </c>
      <c r="W117" s="29">
        <v>10.612728051147098</v>
      </c>
      <c r="X117" s="29">
        <v>148.45224765967481</v>
      </c>
      <c r="Y117" s="29">
        <v>29.202686082730569</v>
      </c>
      <c r="Z117" s="29">
        <v>229.27182780551954</v>
      </c>
      <c r="AA117" s="29">
        <v>25.194234061626108</v>
      </c>
      <c r="AB117" s="29">
        <v>42.418415462939315</v>
      </c>
      <c r="AC117" s="29">
        <v>111.75816696538972</v>
      </c>
      <c r="AD117" s="29">
        <v>83.795891274052181</v>
      </c>
      <c r="AE117" s="29">
        <v>683.31216255047173</v>
      </c>
      <c r="AF117" s="29">
        <v>371.422352111284</v>
      </c>
      <c r="AG117" s="29">
        <v>174.9860204272801</v>
      </c>
      <c r="AH117" s="29">
        <v>30.040931670337084</v>
      </c>
      <c r="AI117" s="29">
        <v>1.0758600677294499</v>
      </c>
      <c r="AJ117" s="29">
        <v>2.1405483313269191</v>
      </c>
      <c r="AK117" s="29">
        <v>6.3542220616313099</v>
      </c>
      <c r="AL117" s="29">
        <v>45.397728653065876</v>
      </c>
      <c r="AM117" s="29">
        <v>142.34955271914006</v>
      </c>
      <c r="AN117" s="29">
        <v>462.53314566882688</v>
      </c>
      <c r="AO117" s="29">
        <v>17.92440803588671</v>
      </c>
      <c r="AP117" s="29">
        <v>36.17096793535265</v>
      </c>
      <c r="AQ117" s="29">
        <v>11.049073033601562</v>
      </c>
      <c r="AR117" s="29">
        <v>5145.9374584560974</v>
      </c>
      <c r="AS117" s="29">
        <v>159.13335069106864</v>
      </c>
      <c r="AT117" s="29">
        <v>0</v>
      </c>
      <c r="AU117" s="29">
        <v>0</v>
      </c>
      <c r="AV117" s="29">
        <v>0</v>
      </c>
      <c r="AW117" s="29">
        <v>2.3390204081773791</v>
      </c>
      <c r="AX117" s="29">
        <v>213.60151050318336</v>
      </c>
      <c r="AY117" s="29">
        <v>55.19169657990669</v>
      </c>
      <c r="AZ117" s="29">
        <v>0</v>
      </c>
      <c r="BA117" s="29">
        <v>10.652972191213939</v>
      </c>
      <c r="BB117" s="29">
        <v>11.623295290692051</v>
      </c>
      <c r="BC117" s="29">
        <v>57.64464042454577</v>
      </c>
      <c r="BD117" s="29">
        <v>0</v>
      </c>
      <c r="BE117" s="29">
        <v>12.409528612105024</v>
      </c>
      <c r="BF117" s="29">
        <v>3.5067814589576067</v>
      </c>
      <c r="BG117" s="29">
        <v>123.18612854709295</v>
      </c>
      <c r="BH117" s="29">
        <v>203.48891214779624</v>
      </c>
      <c r="BI117" s="29">
        <v>40.972933329677431</v>
      </c>
      <c r="BJ117" s="29">
        <v>230.73054049283974</v>
      </c>
      <c r="BK117" s="29">
        <v>10.375924359894219</v>
      </c>
      <c r="BL117" s="29">
        <v>331.82926343426618</v>
      </c>
      <c r="BM117" s="29">
        <v>640.67481380567517</v>
      </c>
      <c r="BN117" s="29">
        <v>308.9108124041116</v>
      </c>
      <c r="BO117" s="29">
        <v>136.90666436606136</v>
      </c>
      <c r="BP117" s="29">
        <v>255.84267353702768</v>
      </c>
      <c r="BQ117" s="29">
        <v>36.85701441572715</v>
      </c>
      <c r="BR117" s="29">
        <v>51.999822002499485</v>
      </c>
      <c r="BS117" s="29">
        <v>0</v>
      </c>
      <c r="BT117" s="59">
        <f t="shared" si="5"/>
        <v>12837.697279269199</v>
      </c>
      <c r="BU117" s="29">
        <v>2498.0579632926206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15335.75524256182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4893.2087129722413</v>
      </c>
      <c r="D122" s="29">
        <v>2420.7059253324978</v>
      </c>
      <c r="E122" s="29">
        <v>1888.2600841822991</v>
      </c>
      <c r="F122" s="29">
        <v>643.14140663762112</v>
      </c>
      <c r="G122" s="29">
        <v>13439.494664692984</v>
      </c>
      <c r="H122" s="29">
        <v>2164.3693718709601</v>
      </c>
      <c r="I122" s="29">
        <v>561.31226184430579</v>
      </c>
      <c r="J122" s="29">
        <v>856.85457588038526</v>
      </c>
      <c r="K122" s="29">
        <v>1613.3898368355035</v>
      </c>
      <c r="L122" s="29">
        <v>324.11288842804885</v>
      </c>
      <c r="M122" s="29">
        <v>5469.1591147316485</v>
      </c>
      <c r="N122" s="29">
        <v>2788.6192752551706</v>
      </c>
      <c r="O122" s="29">
        <v>1825.2169628144643</v>
      </c>
      <c r="P122" s="29">
        <v>3091.853089221263</v>
      </c>
      <c r="Q122" s="29">
        <v>841.58440420652596</v>
      </c>
      <c r="R122" s="29">
        <v>2993.1233859412987</v>
      </c>
      <c r="S122" s="29">
        <v>2886.9631579423212</v>
      </c>
      <c r="T122" s="29">
        <v>1783.909912609065</v>
      </c>
      <c r="U122" s="29">
        <v>6363.8844968514768</v>
      </c>
      <c r="V122" s="29">
        <v>518.28626575292242</v>
      </c>
      <c r="W122" s="29">
        <v>1432.3987239866469</v>
      </c>
      <c r="X122" s="29">
        <v>3321.4832107587381</v>
      </c>
      <c r="Y122" s="29">
        <v>817.977418440576</v>
      </c>
      <c r="Z122" s="29">
        <v>690.00858894720307</v>
      </c>
      <c r="AA122" s="29">
        <v>1586.6293690225998</v>
      </c>
      <c r="AB122" s="29">
        <v>2467.2336630406071</v>
      </c>
      <c r="AC122" s="29">
        <v>37933.12885489488</v>
      </c>
      <c r="AD122" s="29">
        <v>8230.7645974036204</v>
      </c>
      <c r="AE122" s="29">
        <v>65856.764313011445</v>
      </c>
      <c r="AF122" s="29">
        <v>21073.459927774456</v>
      </c>
      <c r="AG122" s="29">
        <v>9100.6786325610246</v>
      </c>
      <c r="AH122" s="29">
        <v>2431.1761448572342</v>
      </c>
      <c r="AI122" s="29">
        <v>2980.3982051085068</v>
      </c>
      <c r="AJ122" s="29">
        <v>17165.972005983818</v>
      </c>
      <c r="AK122" s="29">
        <v>722.27601519949235</v>
      </c>
      <c r="AL122" s="29">
        <v>2733.4131040016555</v>
      </c>
      <c r="AM122" s="29">
        <v>3157.8628715123773</v>
      </c>
      <c r="AN122" s="29">
        <v>3483.0752061263238</v>
      </c>
      <c r="AO122" s="29">
        <v>4381.8225256302103</v>
      </c>
      <c r="AP122" s="29">
        <v>6998.8681732920031</v>
      </c>
      <c r="AQ122" s="29">
        <v>19699.571663419985</v>
      </c>
      <c r="AR122" s="29">
        <v>8871.859452545179</v>
      </c>
      <c r="AS122" s="29">
        <v>7966.9362663891843</v>
      </c>
      <c r="AT122" s="29">
        <v>3681.8556431402021</v>
      </c>
      <c r="AU122" s="29">
        <v>15640.550903706149</v>
      </c>
      <c r="AV122" s="29">
        <v>11257.990749618444</v>
      </c>
      <c r="AW122" s="29">
        <v>842.72528775292392</v>
      </c>
      <c r="AX122" s="29">
        <v>11843.449086128861</v>
      </c>
      <c r="AY122" s="29">
        <v>19814.04767747697</v>
      </c>
      <c r="AZ122" s="29">
        <v>1297.2312769034063</v>
      </c>
      <c r="BA122" s="29">
        <v>225.39561012685886</v>
      </c>
      <c r="BB122" s="29">
        <v>6020.8090605660018</v>
      </c>
      <c r="BC122" s="29">
        <v>5714.1170842981392</v>
      </c>
      <c r="BD122" s="29">
        <v>6477.2369912241966</v>
      </c>
      <c r="BE122" s="29">
        <v>1370.1077180195803</v>
      </c>
      <c r="BF122" s="29">
        <v>1672.5216734402072</v>
      </c>
      <c r="BG122" s="29">
        <v>9727.8388658069416</v>
      </c>
      <c r="BH122" s="29">
        <v>20282.314201375841</v>
      </c>
      <c r="BI122" s="29">
        <v>1479.9604159658236</v>
      </c>
      <c r="BJ122" s="29">
        <v>8205.7785912586769</v>
      </c>
      <c r="BK122" s="29">
        <v>864.95499484071479</v>
      </c>
      <c r="BL122" s="29">
        <v>3192.2023750385692</v>
      </c>
      <c r="BM122" s="29">
        <v>2650.6672322017121</v>
      </c>
      <c r="BN122" s="29">
        <v>3247.2524665233223</v>
      </c>
      <c r="BO122" s="29">
        <v>2287.6838876821153</v>
      </c>
      <c r="BP122" s="29">
        <v>6038.3125130213703</v>
      </c>
      <c r="BQ122" s="29">
        <v>1295.6361084095738</v>
      </c>
      <c r="BR122" s="29">
        <v>2412.12305567156</v>
      </c>
      <c r="BS122" s="29">
        <v>0</v>
      </c>
      <c r="BT122" s="59">
        <f t="shared" si="5"/>
        <v>438013.97219810891</v>
      </c>
      <c r="BU122" s="29">
        <v>53972.708639350545</v>
      </c>
      <c r="BV122" s="29">
        <v>0</v>
      </c>
      <c r="BW122" s="29">
        <v>0</v>
      </c>
      <c r="BX122" s="29">
        <v>0</v>
      </c>
      <c r="BY122" s="29">
        <v>0</v>
      </c>
      <c r="BZ122" s="29">
        <v>36158.413806183671</v>
      </c>
      <c r="CA122" s="29">
        <v>27826.381750367927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555971.47639401106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2107.0034113688689</v>
      </c>
      <c r="D123" s="29">
        <v>108.93226535267473</v>
      </c>
      <c r="E123" s="29">
        <v>4401.228884342966</v>
      </c>
      <c r="F123" s="29">
        <v>26929.322574780279</v>
      </c>
      <c r="G123" s="29">
        <v>13655.929664048101</v>
      </c>
      <c r="H123" s="29">
        <v>3369.0170569760094</v>
      </c>
      <c r="I123" s="29">
        <v>1270.0294109261872</v>
      </c>
      <c r="J123" s="29">
        <v>5031.7447766391188</v>
      </c>
      <c r="K123" s="29">
        <v>1755.3369568610583</v>
      </c>
      <c r="L123" s="29">
        <v>1894.4637924167139</v>
      </c>
      <c r="M123" s="29">
        <v>12532.025953490927</v>
      </c>
      <c r="N123" s="29">
        <v>6677.6087107054682</v>
      </c>
      <c r="O123" s="29">
        <v>4073.7922453446795</v>
      </c>
      <c r="P123" s="29">
        <v>5245.466475868885</v>
      </c>
      <c r="Q123" s="29">
        <v>1828.4550412439203</v>
      </c>
      <c r="R123" s="29">
        <v>4558.6727653609396</v>
      </c>
      <c r="S123" s="29">
        <v>8497.7416633208595</v>
      </c>
      <c r="T123" s="29">
        <v>4430.7195963442173</v>
      </c>
      <c r="U123" s="29">
        <v>12289.587639115813</v>
      </c>
      <c r="V123" s="29">
        <v>536.02119680648093</v>
      </c>
      <c r="W123" s="29">
        <v>1536.1085209283488</v>
      </c>
      <c r="X123" s="29">
        <v>5436.3826575791982</v>
      </c>
      <c r="Y123" s="29">
        <v>1363.6934671050371</v>
      </c>
      <c r="Z123" s="29">
        <v>588.18246390206218</v>
      </c>
      <c r="AA123" s="29">
        <v>168.50979971717481</v>
      </c>
      <c r="AB123" s="29">
        <v>377.87041983289464</v>
      </c>
      <c r="AC123" s="29">
        <v>64657.565256645161</v>
      </c>
      <c r="AD123" s="29">
        <v>276.23624019923523</v>
      </c>
      <c r="AE123" s="29">
        <v>3397.5454131328474</v>
      </c>
      <c r="AF123" s="29">
        <v>9732.4787678328594</v>
      </c>
      <c r="AG123" s="29">
        <v>642.70771111048566</v>
      </c>
      <c r="AH123" s="29">
        <v>123.96562988078038</v>
      </c>
      <c r="AI123" s="29">
        <v>541.58917344401914</v>
      </c>
      <c r="AJ123" s="29">
        <v>2329.0183819978947</v>
      </c>
      <c r="AK123" s="29">
        <v>189.75285283835987</v>
      </c>
      <c r="AL123" s="29">
        <v>2010.8309231162191</v>
      </c>
      <c r="AM123" s="29">
        <v>6817.8753215112702</v>
      </c>
      <c r="AN123" s="29">
        <v>24412.267254937251</v>
      </c>
      <c r="AO123" s="29">
        <v>1237.7899779595627</v>
      </c>
      <c r="AP123" s="29">
        <v>3046.4497400250248</v>
      </c>
      <c r="AQ123" s="29">
        <v>3875.7441737006247</v>
      </c>
      <c r="AR123" s="29">
        <v>423.36870174961018</v>
      </c>
      <c r="AS123" s="29">
        <v>8814.1758653371835</v>
      </c>
      <c r="AT123" s="29">
        <v>148.64128668884942</v>
      </c>
      <c r="AU123" s="29">
        <v>106.32175808342527</v>
      </c>
      <c r="AV123" s="29">
        <v>175.61483680487288</v>
      </c>
      <c r="AW123" s="29">
        <v>180.8821519016121</v>
      </c>
      <c r="AX123" s="29">
        <v>2868.4576582585164</v>
      </c>
      <c r="AY123" s="29">
        <v>5224.6734185366895</v>
      </c>
      <c r="AZ123" s="29">
        <v>219.62072177130096</v>
      </c>
      <c r="BA123" s="29">
        <v>332.55940153941219</v>
      </c>
      <c r="BB123" s="29">
        <v>445.91514376739104</v>
      </c>
      <c r="BC123" s="29">
        <v>2702.295919661482</v>
      </c>
      <c r="BD123" s="29">
        <v>400.11471155430741</v>
      </c>
      <c r="BE123" s="29">
        <v>409.82539285435485</v>
      </c>
      <c r="BF123" s="29">
        <v>42.337713326548069</v>
      </c>
      <c r="BG123" s="29">
        <v>2999.6775843293567</v>
      </c>
      <c r="BH123" s="29">
        <v>10663.314065604382</v>
      </c>
      <c r="BI123" s="29">
        <v>207.03218262962275</v>
      </c>
      <c r="BJ123" s="29">
        <v>4920.6345942016524</v>
      </c>
      <c r="BK123" s="29">
        <v>272.92691792534697</v>
      </c>
      <c r="BL123" s="29">
        <v>2658.4712464681984</v>
      </c>
      <c r="BM123" s="29">
        <v>15966.658403915084</v>
      </c>
      <c r="BN123" s="29">
        <v>11947.686010082594</v>
      </c>
      <c r="BO123" s="29">
        <v>11664.279646053194</v>
      </c>
      <c r="BP123" s="29">
        <v>898.75023453399376</v>
      </c>
      <c r="BQ123" s="29">
        <v>841.64953781593556</v>
      </c>
      <c r="BR123" s="29">
        <v>91.492119947120329</v>
      </c>
      <c r="BS123" s="29">
        <v>0</v>
      </c>
      <c r="BT123" s="59">
        <f t="shared" si="5"/>
        <v>339583.04145405232</v>
      </c>
      <c r="BU123" s="29">
        <v>74.720886033484391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26482.284993493606</v>
      </c>
      <c r="CE123" s="29">
        <v>0</v>
      </c>
      <c r="CF123" s="29">
        <v>22923.410549546916</v>
      </c>
      <c r="CG123" s="29">
        <v>0</v>
      </c>
      <c r="CH123" s="29">
        <v>-122.75686637113263</v>
      </c>
      <c r="CI123" s="29">
        <v>50769.941251217257</v>
      </c>
      <c r="CJ123" s="38">
        <f t="shared" si="7"/>
        <v>439710.64226797246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-88.758874891269429</v>
      </c>
      <c r="G124" s="29">
        <v>-13.344642095485025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8.1372323293373245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23.85407338490716</v>
      </c>
      <c r="BM124" s="29">
        <v>4.8832957949352558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-65.228915477574716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276.03555225979892</v>
      </c>
      <c r="CG124" s="29">
        <v>0</v>
      </c>
      <c r="CH124" s="29">
        <v>0</v>
      </c>
      <c r="CI124" s="29">
        <v>0</v>
      </c>
      <c r="CJ124" s="38">
        <f t="shared" si="7"/>
        <v>210.80663678222419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1500.9616238104848</v>
      </c>
      <c r="D126" s="29">
        <v>182.15320795554732</v>
      </c>
      <c r="E126" s="29">
        <v>53.415485038393776</v>
      </c>
      <c r="F126" s="29">
        <v>172.65826530680053</v>
      </c>
      <c r="G126" s="29">
        <v>37734.176803327544</v>
      </c>
      <c r="H126" s="29">
        <v>2743.204078871514</v>
      </c>
      <c r="I126" s="29">
        <v>565.55572330773111</v>
      </c>
      <c r="J126" s="29">
        <v>1541.6349569424406</v>
      </c>
      <c r="K126" s="29">
        <v>5474.6011047534921</v>
      </c>
      <c r="L126" s="29">
        <v>253.63904734207205</v>
      </c>
      <c r="M126" s="29">
        <v>10469.94593905275</v>
      </c>
      <c r="N126" s="29">
        <v>2452.8949670789866</v>
      </c>
      <c r="O126" s="29">
        <v>2231.2115062039325</v>
      </c>
      <c r="P126" s="29">
        <v>2318.9616630225973</v>
      </c>
      <c r="Q126" s="29">
        <v>764.6025351903005</v>
      </c>
      <c r="R126" s="29">
        <v>3571.1214232937705</v>
      </c>
      <c r="S126" s="29">
        <v>2269.6204518601862</v>
      </c>
      <c r="T126" s="29">
        <v>2001.9622747178651</v>
      </c>
      <c r="U126" s="29">
        <v>8154.2978683712736</v>
      </c>
      <c r="V126" s="29">
        <v>556.56738460659085</v>
      </c>
      <c r="W126" s="29">
        <v>422.34151596333515</v>
      </c>
      <c r="X126" s="29">
        <v>7794.2287620134111</v>
      </c>
      <c r="Y126" s="29">
        <v>786.50624421027749</v>
      </c>
      <c r="Z126" s="29">
        <v>525.07258281198051</v>
      </c>
      <c r="AA126" s="29">
        <v>562.36234138612258</v>
      </c>
      <c r="AB126" s="29">
        <v>1547.6308103450633</v>
      </c>
      <c r="AC126" s="29">
        <v>3360.5961790872657</v>
      </c>
      <c r="AD126" s="29">
        <v>6816.4750428787156</v>
      </c>
      <c r="AE126" s="29">
        <v>65601.983812429738</v>
      </c>
      <c r="AF126" s="29">
        <v>19091.901884648774</v>
      </c>
      <c r="AG126" s="29">
        <v>2665.1019054220951</v>
      </c>
      <c r="AH126" s="29">
        <v>1857.890797780218</v>
      </c>
      <c r="AI126" s="29">
        <v>1811.4592435388211</v>
      </c>
      <c r="AJ126" s="29">
        <v>5649.6300626957109</v>
      </c>
      <c r="AK126" s="29">
        <v>703.62333063043127</v>
      </c>
      <c r="AL126" s="29">
        <v>1310.1071152728159</v>
      </c>
      <c r="AM126" s="29">
        <v>7894.9494532261997</v>
      </c>
      <c r="AN126" s="29">
        <v>3294.5986950052979</v>
      </c>
      <c r="AO126" s="29">
        <v>4762.6947009643309</v>
      </c>
      <c r="AP126" s="29">
        <v>1452.0690221856412</v>
      </c>
      <c r="AQ126" s="29">
        <v>6570.5239363598412</v>
      </c>
      <c r="AR126" s="29">
        <v>1127.7763341172245</v>
      </c>
      <c r="AS126" s="29">
        <v>1869.0554802325612</v>
      </c>
      <c r="AT126" s="29">
        <v>583.71962147612942</v>
      </c>
      <c r="AU126" s="29">
        <v>468.54819261416975</v>
      </c>
      <c r="AV126" s="29">
        <v>126.38759697853995</v>
      </c>
      <c r="AW126" s="29">
        <v>228.99959285828052</v>
      </c>
      <c r="AX126" s="29">
        <v>2472.436618257464</v>
      </c>
      <c r="AY126" s="29">
        <v>3544.6308549549494</v>
      </c>
      <c r="AZ126" s="29">
        <v>167.69049518480921</v>
      </c>
      <c r="BA126" s="29">
        <v>344.36832144975301</v>
      </c>
      <c r="BB126" s="29">
        <v>3463.342702702404</v>
      </c>
      <c r="BC126" s="29">
        <v>1158.396415829209</v>
      </c>
      <c r="BD126" s="29">
        <v>1584.7189261836361</v>
      </c>
      <c r="BE126" s="29">
        <v>356.65835226306285</v>
      </c>
      <c r="BF126" s="29">
        <v>2393.2038027264221</v>
      </c>
      <c r="BG126" s="29">
        <v>2636.4419782758469</v>
      </c>
      <c r="BH126" s="29">
        <v>1070.200279483649</v>
      </c>
      <c r="BI126" s="29">
        <v>1601.2668918386173</v>
      </c>
      <c r="BJ126" s="29">
        <v>496.33052340730171</v>
      </c>
      <c r="BK126" s="29">
        <v>425.56216286411785</v>
      </c>
      <c r="BL126" s="29">
        <v>335.70118130610234</v>
      </c>
      <c r="BM126" s="29">
        <v>372.4109073295956</v>
      </c>
      <c r="BN126" s="29">
        <v>2571.2908730421241</v>
      </c>
      <c r="BO126" s="29">
        <v>1660.4451643371376</v>
      </c>
      <c r="BP126" s="29">
        <v>1278.8776965810059</v>
      </c>
      <c r="BQ126" s="29">
        <v>1051.139326648318</v>
      </c>
      <c r="BR126" s="29">
        <v>1707.5905828603952</v>
      </c>
      <c r="BS126" s="29">
        <v>0</v>
      </c>
      <c r="BT126" s="59">
        <f t="shared" si="5"/>
        <v>264592.12462471309</v>
      </c>
      <c r="BU126" s="29">
        <v>19.990052219660466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-58.314426608040144</v>
      </c>
      <c r="CI126" s="29">
        <v>4589.9953730725574</v>
      </c>
      <c r="CJ126" s="38">
        <f t="shared" si="7"/>
        <v>269143.79562339728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5.276983931897937</v>
      </c>
      <c r="D127" s="29">
        <v>0</v>
      </c>
      <c r="E127" s="29">
        <v>54.316523547508233</v>
      </c>
      <c r="F127" s="29">
        <v>31.879658268888605</v>
      </c>
      <c r="G127" s="29">
        <v>315.00621193211452</v>
      </c>
      <c r="H127" s="29">
        <v>23.643112148258414</v>
      </c>
      <c r="I127" s="29">
        <v>21.71749618718907</v>
      </c>
      <c r="J127" s="29">
        <v>141.64875196085288</v>
      </c>
      <c r="K127" s="29">
        <v>4.5238734606917683</v>
      </c>
      <c r="L127" s="29">
        <v>1.4726967592772968</v>
      </c>
      <c r="M127" s="29">
        <v>406.86805291576468</v>
      </c>
      <c r="N127" s="29">
        <v>137.71845701534193</v>
      </c>
      <c r="O127" s="29">
        <v>263.40236697836372</v>
      </c>
      <c r="P127" s="29">
        <v>210.30700709885457</v>
      </c>
      <c r="Q127" s="29">
        <v>14.468097875154793</v>
      </c>
      <c r="R127" s="29">
        <v>281.32647332290401</v>
      </c>
      <c r="S127" s="29">
        <v>177.73961365397938</v>
      </c>
      <c r="T127" s="29">
        <v>88.09422463168687</v>
      </c>
      <c r="U127" s="29">
        <v>466.04580262051536</v>
      </c>
      <c r="V127" s="29">
        <v>18.613114106968379</v>
      </c>
      <c r="W127" s="29">
        <v>22.576693443326125</v>
      </c>
      <c r="X127" s="29">
        <v>505.51220715202425</v>
      </c>
      <c r="Y127" s="29">
        <v>40.485958157435036</v>
      </c>
      <c r="Z127" s="29">
        <v>116.06144081812619</v>
      </c>
      <c r="AA127" s="29">
        <v>0</v>
      </c>
      <c r="AB127" s="29">
        <v>0</v>
      </c>
      <c r="AC127" s="29">
        <v>3.0067264034293184</v>
      </c>
      <c r="AD127" s="29">
        <v>0</v>
      </c>
      <c r="AE127" s="29">
        <v>1.3752770374559469</v>
      </c>
      <c r="AF127" s="29">
        <v>20.650390009952314</v>
      </c>
      <c r="AG127" s="29">
        <v>0</v>
      </c>
      <c r="AH127" s="29">
        <v>0</v>
      </c>
      <c r="AI127" s="29">
        <v>2.7375226022926618</v>
      </c>
      <c r="AJ127" s="29">
        <v>0</v>
      </c>
      <c r="AK127" s="29">
        <v>3.182677755875472</v>
      </c>
      <c r="AL127" s="29">
        <v>23.61616966564916</v>
      </c>
      <c r="AM127" s="29">
        <v>1111.876889083758</v>
      </c>
      <c r="AN127" s="29">
        <v>1867.2267417270159</v>
      </c>
      <c r="AO127" s="29">
        <v>9.6476624963408941</v>
      </c>
      <c r="AP127" s="29">
        <v>148.81867873831385</v>
      </c>
      <c r="AQ127" s="29">
        <v>18.764471194780462</v>
      </c>
      <c r="AR127" s="29">
        <v>1.0404495851639048</v>
      </c>
      <c r="AS127" s="29">
        <v>31.661087249047174</v>
      </c>
      <c r="AT127" s="29">
        <v>0</v>
      </c>
      <c r="AU127" s="29">
        <v>0</v>
      </c>
      <c r="AV127" s="29">
        <v>0</v>
      </c>
      <c r="AW127" s="29">
        <v>0</v>
      </c>
      <c r="AX127" s="29">
        <v>57.501300803425217</v>
      </c>
      <c r="AY127" s="29">
        <v>1.9726695924735225</v>
      </c>
      <c r="AZ127" s="29">
        <v>1.9743860016908419</v>
      </c>
      <c r="BA127" s="29">
        <v>11.811410698331139</v>
      </c>
      <c r="BB127" s="29">
        <v>3.7790983873030126</v>
      </c>
      <c r="BC127" s="29">
        <v>53.987681780455503</v>
      </c>
      <c r="BD127" s="29">
        <v>1.3215794810814541</v>
      </c>
      <c r="BE127" s="29">
        <v>18.822175955004749</v>
      </c>
      <c r="BF127" s="29">
        <v>0</v>
      </c>
      <c r="BG127" s="29">
        <v>76.92279949616929</v>
      </c>
      <c r="BH127" s="29">
        <v>5.6129179123024979</v>
      </c>
      <c r="BI127" s="29">
        <v>0</v>
      </c>
      <c r="BJ127" s="29">
        <v>11.185946016127554</v>
      </c>
      <c r="BK127" s="29">
        <v>0</v>
      </c>
      <c r="BL127" s="29">
        <v>5.6672908430335127</v>
      </c>
      <c r="BM127" s="29">
        <v>13.50491467907456</v>
      </c>
      <c r="BN127" s="29">
        <v>205.10434810464429</v>
      </c>
      <c r="BO127" s="29">
        <v>115.22730571335225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7176.7053870006675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3.3765486814920957</v>
      </c>
      <c r="CE127" s="29">
        <v>0</v>
      </c>
      <c r="CF127" s="29">
        <v>1.1559535901058693</v>
      </c>
      <c r="CG127" s="29">
        <v>0</v>
      </c>
      <c r="CH127" s="29">
        <v>-76.392729703295416</v>
      </c>
      <c r="CI127" s="29">
        <v>5043.2653538207323</v>
      </c>
      <c r="CJ127" s="38">
        <f t="shared" si="7"/>
        <v>12148.110513389704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5664.6171278512993</v>
      </c>
      <c r="D128" s="29">
        <v>2777.0576851207138</v>
      </c>
      <c r="E128" s="29">
        <v>261.78554068050812</v>
      </c>
      <c r="F128" s="29">
        <v>4980.6271818044024</v>
      </c>
      <c r="G128" s="29">
        <v>5639.0555428153466</v>
      </c>
      <c r="H128" s="29">
        <v>1438.3255520790663</v>
      </c>
      <c r="I128" s="29">
        <v>264.67891499780615</v>
      </c>
      <c r="J128" s="29">
        <v>705.24253457418376</v>
      </c>
      <c r="K128" s="29">
        <v>665.53915783830485</v>
      </c>
      <c r="L128" s="29">
        <v>159.32468774094147</v>
      </c>
      <c r="M128" s="29">
        <v>3215.194212030809</v>
      </c>
      <c r="N128" s="29">
        <v>1235.7066900022187</v>
      </c>
      <c r="O128" s="29">
        <v>1542.4883801635549</v>
      </c>
      <c r="P128" s="29">
        <v>809.03359453323208</v>
      </c>
      <c r="Q128" s="29">
        <v>720.61968831352965</v>
      </c>
      <c r="R128" s="29">
        <v>1602.916867437873</v>
      </c>
      <c r="S128" s="29">
        <v>1020.9360785394291</v>
      </c>
      <c r="T128" s="29">
        <v>716.50582463246838</v>
      </c>
      <c r="U128" s="29">
        <v>3901.8320071004564</v>
      </c>
      <c r="V128" s="29">
        <v>409.68825924211399</v>
      </c>
      <c r="W128" s="29">
        <v>379.72074928925196</v>
      </c>
      <c r="X128" s="29">
        <v>3448.9336404760788</v>
      </c>
      <c r="Y128" s="29">
        <v>351.1372801900975</v>
      </c>
      <c r="Z128" s="29">
        <v>420.73489988988399</v>
      </c>
      <c r="AA128" s="29">
        <v>392.35700827738384</v>
      </c>
      <c r="AB128" s="29">
        <v>919.24314496502529</v>
      </c>
      <c r="AC128" s="29">
        <v>19338.23404506694</v>
      </c>
      <c r="AD128" s="29">
        <v>851.61416854836432</v>
      </c>
      <c r="AE128" s="29">
        <v>18220.583435764693</v>
      </c>
      <c r="AF128" s="29">
        <v>4254.6383346711582</v>
      </c>
      <c r="AG128" s="29">
        <v>1178.9622924770533</v>
      </c>
      <c r="AH128" s="29">
        <v>339.01699824283952</v>
      </c>
      <c r="AI128" s="29">
        <v>1294.4000833049552</v>
      </c>
      <c r="AJ128" s="29">
        <v>5658.4201348868146</v>
      </c>
      <c r="AK128" s="29">
        <v>210.08348046143072</v>
      </c>
      <c r="AL128" s="29">
        <v>2149.1688909918685</v>
      </c>
      <c r="AM128" s="29">
        <v>1123.0979035366686</v>
      </c>
      <c r="AN128" s="29">
        <v>4151.0381627070692</v>
      </c>
      <c r="AO128" s="29">
        <v>1347.6770386876287</v>
      </c>
      <c r="AP128" s="29">
        <v>1473.3288488829485</v>
      </c>
      <c r="AQ128" s="29">
        <v>4322.3457465587835</v>
      </c>
      <c r="AR128" s="29">
        <v>727.23442992645391</v>
      </c>
      <c r="AS128" s="29">
        <v>1664.9030496042744</v>
      </c>
      <c r="AT128" s="29">
        <v>279.88870675141061</v>
      </c>
      <c r="AU128" s="29">
        <v>309.80165213775621</v>
      </c>
      <c r="AV128" s="29">
        <v>17.469260332808702</v>
      </c>
      <c r="AW128" s="29">
        <v>22.871867439839782</v>
      </c>
      <c r="AX128" s="29">
        <v>2866.333094755375</v>
      </c>
      <c r="AY128" s="29">
        <v>3521.5225763412554</v>
      </c>
      <c r="AZ128" s="29">
        <v>57.987514892375337</v>
      </c>
      <c r="BA128" s="29">
        <v>25.985667622515809</v>
      </c>
      <c r="BB128" s="29">
        <v>2921.4307250750121</v>
      </c>
      <c r="BC128" s="29">
        <v>1958.3025900876808</v>
      </c>
      <c r="BD128" s="29">
        <v>644.78584216696515</v>
      </c>
      <c r="BE128" s="29">
        <v>554.19230381748048</v>
      </c>
      <c r="BF128" s="29">
        <v>216.72254737453036</v>
      </c>
      <c r="BG128" s="29">
        <v>2956.5631327524538</v>
      </c>
      <c r="BH128" s="29">
        <v>5131.9215220917959</v>
      </c>
      <c r="BI128" s="29">
        <v>1067.7403067174789</v>
      </c>
      <c r="BJ128" s="29">
        <v>1845.0519286191036</v>
      </c>
      <c r="BK128" s="29">
        <v>54.853354535957145</v>
      </c>
      <c r="BL128" s="29">
        <v>3402.4865421851673</v>
      </c>
      <c r="BM128" s="29">
        <v>1076.2595953325126</v>
      </c>
      <c r="BN128" s="29">
        <v>1614.6466214023549</v>
      </c>
      <c r="BO128" s="29">
        <v>1878.6854458073822</v>
      </c>
      <c r="BP128" s="29">
        <v>545.75755089371876</v>
      </c>
      <c r="BQ128" s="29">
        <v>256.9675767677798</v>
      </c>
      <c r="BR128" s="29">
        <v>725.44169993079561</v>
      </c>
      <c r="BS128" s="29">
        <v>0</v>
      </c>
      <c r="BT128" s="59">
        <f t="shared" si="5"/>
        <v>145901.71892073745</v>
      </c>
      <c r="BU128" s="29">
        <v>5191.9602389099045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107.79931639022375</v>
      </c>
      <c r="CE128" s="29">
        <v>0</v>
      </c>
      <c r="CF128" s="29">
        <v>0</v>
      </c>
      <c r="CG128" s="29">
        <v>0</v>
      </c>
      <c r="CH128" s="29">
        <v>-68.421662845895838</v>
      </c>
      <c r="CI128" s="29">
        <v>6894.2804185003906</v>
      </c>
      <c r="CJ128" s="38">
        <f t="shared" si="7"/>
        <v>158027.33723169207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84.118922968956312</v>
      </c>
      <c r="D129" s="29">
        <v>1.2236399095496335</v>
      </c>
      <c r="E129" s="29">
        <v>0</v>
      </c>
      <c r="F129" s="29">
        <v>9.3729631971357996</v>
      </c>
      <c r="G129" s="29">
        <v>724.33977134718452</v>
      </c>
      <c r="H129" s="29">
        <v>49.575805073915426</v>
      </c>
      <c r="I129" s="29">
        <v>21.825848618417229</v>
      </c>
      <c r="J129" s="29">
        <v>37.462320753909289</v>
      </c>
      <c r="K129" s="29">
        <v>112.66733260392245</v>
      </c>
      <c r="L129" s="29">
        <v>19.677417789415333</v>
      </c>
      <c r="M129" s="29">
        <v>213.65286995930009</v>
      </c>
      <c r="N129" s="29">
        <v>47.313129062350981</v>
      </c>
      <c r="O129" s="29">
        <v>48.674975151253911</v>
      </c>
      <c r="P129" s="29">
        <v>83.373227653256691</v>
      </c>
      <c r="Q129" s="29">
        <v>10.721866943269545</v>
      </c>
      <c r="R129" s="29">
        <v>60.147748581562141</v>
      </c>
      <c r="S129" s="29">
        <v>33.457351374087771</v>
      </c>
      <c r="T129" s="29">
        <v>27.045822968552891</v>
      </c>
      <c r="U129" s="29">
        <v>154.8446971735363</v>
      </c>
      <c r="V129" s="29">
        <v>12.098401027514839</v>
      </c>
      <c r="W129" s="29">
        <v>32.169872808151432</v>
      </c>
      <c r="X129" s="29">
        <v>110.25564048987773</v>
      </c>
      <c r="Y129" s="29">
        <v>15.87561307143147</v>
      </c>
      <c r="Z129" s="29">
        <v>5.8519243237351253</v>
      </c>
      <c r="AA129" s="29">
        <v>18.310297532729198</v>
      </c>
      <c r="AB129" s="29">
        <v>5916.6039798033526</v>
      </c>
      <c r="AC129" s="29">
        <v>100.32527441344443</v>
      </c>
      <c r="AD129" s="29">
        <v>23.590916536204041</v>
      </c>
      <c r="AE129" s="29">
        <v>701.16545190103488</v>
      </c>
      <c r="AF129" s="29">
        <v>103.74924178616871</v>
      </c>
      <c r="AG129" s="29">
        <v>125.27891847587881</v>
      </c>
      <c r="AH129" s="29">
        <v>26.05766405702256</v>
      </c>
      <c r="AI129" s="29">
        <v>1.5335255754887593</v>
      </c>
      <c r="AJ129" s="29">
        <v>106.84471220024899</v>
      </c>
      <c r="AK129" s="29">
        <v>2.2327175792350351</v>
      </c>
      <c r="AL129" s="29">
        <v>4.3880819242690183</v>
      </c>
      <c r="AM129" s="29">
        <v>94.781193473312157</v>
      </c>
      <c r="AN129" s="29">
        <v>68.281567507846049</v>
      </c>
      <c r="AO129" s="29">
        <v>15.044632995330577</v>
      </c>
      <c r="AP129" s="29">
        <v>60.276032033782343</v>
      </c>
      <c r="AQ129" s="29">
        <v>78.919890113072171</v>
      </c>
      <c r="AR129" s="29">
        <v>61.218267501404434</v>
      </c>
      <c r="AS129" s="29">
        <v>112.5153692548916</v>
      </c>
      <c r="AT129" s="29">
        <v>35.078154674009987</v>
      </c>
      <c r="AU129" s="29">
        <v>4.8803036418686885</v>
      </c>
      <c r="AV129" s="29">
        <v>0</v>
      </c>
      <c r="AW129" s="29">
        <v>1.8022280111157831</v>
      </c>
      <c r="AX129" s="29">
        <v>79.287402369939912</v>
      </c>
      <c r="AY129" s="29">
        <v>107.28042010161154</v>
      </c>
      <c r="AZ129" s="29">
        <v>10.485030069250799</v>
      </c>
      <c r="BA129" s="29">
        <v>582.69018189661995</v>
      </c>
      <c r="BB129" s="29">
        <v>68.784168301891029</v>
      </c>
      <c r="BC129" s="29">
        <v>52.643203189472402</v>
      </c>
      <c r="BD129" s="29">
        <v>29.751453219359256</v>
      </c>
      <c r="BE129" s="29">
        <v>13.193155491940846</v>
      </c>
      <c r="BF129" s="29">
        <v>31.806313873199571</v>
      </c>
      <c r="BG129" s="29">
        <v>88.051720093422787</v>
      </c>
      <c r="BH129" s="29">
        <v>56.106689172097703</v>
      </c>
      <c r="BI129" s="29">
        <v>3.4064892888601079</v>
      </c>
      <c r="BJ129" s="29">
        <v>159.75476276632702</v>
      </c>
      <c r="BK129" s="29">
        <v>7.065756665036929</v>
      </c>
      <c r="BL129" s="29">
        <v>78.24653406437929</v>
      </c>
      <c r="BM129" s="29">
        <v>116.12316585196538</v>
      </c>
      <c r="BN129" s="29">
        <v>37.589776207602554</v>
      </c>
      <c r="BO129" s="29">
        <v>40.52236748450423</v>
      </c>
      <c r="BP129" s="29">
        <v>29.854383226592837</v>
      </c>
      <c r="BQ129" s="29">
        <v>10.356404868914689</v>
      </c>
      <c r="BR129" s="29">
        <v>69.75457191457069</v>
      </c>
      <c r="BS129" s="29">
        <v>0</v>
      </c>
      <c r="BT129" s="59">
        <f t="shared" si="5"/>
        <v>11251.379533959558</v>
      </c>
      <c r="BU129" s="29">
        <v>2098.1193399726722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13349.498873932231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5.5577026689898226</v>
      </c>
      <c r="D131" s="29">
        <v>0</v>
      </c>
      <c r="E131" s="29">
        <v>39.555798729760099</v>
      </c>
      <c r="F131" s="29">
        <v>12.702444983649213</v>
      </c>
      <c r="G131" s="29">
        <v>85.675411527609995</v>
      </c>
      <c r="H131" s="29">
        <v>3.7652616723695567</v>
      </c>
      <c r="I131" s="29">
        <v>5.1709473765306555</v>
      </c>
      <c r="J131" s="29">
        <v>26.834903296850968</v>
      </c>
      <c r="K131" s="29">
        <v>0</v>
      </c>
      <c r="L131" s="29">
        <v>0</v>
      </c>
      <c r="M131" s="29">
        <v>78.435165707698573</v>
      </c>
      <c r="N131" s="29">
        <v>24.806889791843631</v>
      </c>
      <c r="O131" s="29">
        <v>60.502424449578029</v>
      </c>
      <c r="P131" s="29">
        <v>45.287825112196337</v>
      </c>
      <c r="Q131" s="29">
        <v>2.3017892147841357</v>
      </c>
      <c r="R131" s="29">
        <v>80.658475761965079</v>
      </c>
      <c r="S131" s="29">
        <v>28.412365344942067</v>
      </c>
      <c r="T131" s="29">
        <v>18.610599575279171</v>
      </c>
      <c r="U131" s="29">
        <v>114.61900609858276</v>
      </c>
      <c r="V131" s="29">
        <v>3.1958905054989137</v>
      </c>
      <c r="W131" s="29">
        <v>5.3668766129985457</v>
      </c>
      <c r="X131" s="29">
        <v>134.32774997260026</v>
      </c>
      <c r="Y131" s="29">
        <v>9.1002155451157059</v>
      </c>
      <c r="Z131" s="29">
        <v>982.32095588801303</v>
      </c>
      <c r="AA131" s="29">
        <v>159.38865546170655</v>
      </c>
      <c r="AB131" s="29">
        <v>170.02189479223924</v>
      </c>
      <c r="AC131" s="29">
        <v>0</v>
      </c>
      <c r="AD131" s="29">
        <v>440.02774199251655</v>
      </c>
      <c r="AE131" s="29">
        <v>9844.6624387525208</v>
      </c>
      <c r="AF131" s="29">
        <v>1.9084408292329988</v>
      </c>
      <c r="AG131" s="29">
        <v>403.14026061929195</v>
      </c>
      <c r="AH131" s="29">
        <v>0</v>
      </c>
      <c r="AI131" s="29">
        <v>33.222452250536897</v>
      </c>
      <c r="AJ131" s="29">
        <v>772.03922090386493</v>
      </c>
      <c r="AK131" s="29">
        <v>0</v>
      </c>
      <c r="AL131" s="29">
        <v>5.194899073417055</v>
      </c>
      <c r="AM131" s="29">
        <v>2.2326507961687829</v>
      </c>
      <c r="AN131" s="29">
        <v>57.65786973024494</v>
      </c>
      <c r="AO131" s="29">
        <v>2.1170904484003672</v>
      </c>
      <c r="AP131" s="29">
        <v>0</v>
      </c>
      <c r="AQ131" s="29">
        <v>575.57028402735148</v>
      </c>
      <c r="AR131" s="29">
        <v>133.64709340095897</v>
      </c>
      <c r="AS131" s="29">
        <v>452.662309035531</v>
      </c>
      <c r="AT131" s="29">
        <v>439.75125854690003</v>
      </c>
      <c r="AU131" s="29">
        <v>0</v>
      </c>
      <c r="AV131" s="29">
        <v>0</v>
      </c>
      <c r="AW131" s="29">
        <v>5.8818384240500734</v>
      </c>
      <c r="AX131" s="29">
        <v>323.67105390225987</v>
      </c>
      <c r="AY131" s="29">
        <v>0</v>
      </c>
      <c r="AZ131" s="29">
        <v>0</v>
      </c>
      <c r="BA131" s="29">
        <v>0</v>
      </c>
      <c r="BB131" s="29">
        <v>0</v>
      </c>
      <c r="BC131" s="29">
        <v>127.28064102686197</v>
      </c>
      <c r="BD131" s="29">
        <v>0</v>
      </c>
      <c r="BE131" s="29">
        <v>6.4119817110182638</v>
      </c>
      <c r="BF131" s="29">
        <v>69.157073542880212</v>
      </c>
      <c r="BG131" s="29">
        <v>153.22514210506668</v>
      </c>
      <c r="BH131" s="29">
        <v>2095.8050663808153</v>
      </c>
      <c r="BI131" s="29">
        <v>157.52091603713197</v>
      </c>
      <c r="BJ131" s="29">
        <v>737.02628744654453</v>
      </c>
      <c r="BK131" s="29">
        <v>91.483525703295641</v>
      </c>
      <c r="BL131" s="29">
        <v>1660.922040600861</v>
      </c>
      <c r="BM131" s="29">
        <v>0</v>
      </c>
      <c r="BN131" s="29">
        <v>217.00322658922278</v>
      </c>
      <c r="BO131" s="29">
        <v>370.90301659034691</v>
      </c>
      <c r="BP131" s="29">
        <v>2400.0069494692912</v>
      </c>
      <c r="BQ131" s="29">
        <v>111.52712781303505</v>
      </c>
      <c r="BR131" s="29">
        <v>0</v>
      </c>
      <c r="BS131" s="29">
        <v>0</v>
      </c>
      <c r="BT131" s="59">
        <f t="shared" si="5"/>
        <v>23788.279147840414</v>
      </c>
      <c r="BU131" s="29">
        <v>716.47919718328785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-51.208969655598814</v>
      </c>
      <c r="CI131" s="29">
        <v>604.46071452471369</v>
      </c>
      <c r="CJ131" s="38">
        <f t="shared" si="7"/>
        <v>25058.010089892818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37.892263180745751</v>
      </c>
      <c r="D135" s="29">
        <v>14.437272928428371</v>
      </c>
      <c r="E135" s="29">
        <v>11.799596432329576</v>
      </c>
      <c r="F135" s="29">
        <v>5.2455037432931535</v>
      </c>
      <c r="G135" s="29">
        <v>174.25667665559351</v>
      </c>
      <c r="H135" s="29">
        <v>36.810071273397845</v>
      </c>
      <c r="I135" s="29">
        <v>6.3251625682692509</v>
      </c>
      <c r="J135" s="29">
        <v>13.577063405045758</v>
      </c>
      <c r="K135" s="29">
        <v>30.617711265692027</v>
      </c>
      <c r="L135" s="29">
        <v>0</v>
      </c>
      <c r="M135" s="29">
        <v>73.941505473228972</v>
      </c>
      <c r="N135" s="29">
        <v>22.925265553216978</v>
      </c>
      <c r="O135" s="29">
        <v>21.754682679411562</v>
      </c>
      <c r="P135" s="29">
        <v>23.785130407415046</v>
      </c>
      <c r="Q135" s="29">
        <v>15.387572336177643</v>
      </c>
      <c r="R135" s="29">
        <v>29.886069089344584</v>
      </c>
      <c r="S135" s="29">
        <v>33.288369276427545</v>
      </c>
      <c r="T135" s="29">
        <v>14.756410825941003</v>
      </c>
      <c r="U135" s="29">
        <v>72.972019640594326</v>
      </c>
      <c r="V135" s="29">
        <v>6.1557813673718389</v>
      </c>
      <c r="W135" s="29">
        <v>17.195493390192247</v>
      </c>
      <c r="X135" s="29">
        <v>39.903634229362545</v>
      </c>
      <c r="Y135" s="29">
        <v>12.712036625632846</v>
      </c>
      <c r="Z135" s="29">
        <v>0</v>
      </c>
      <c r="AA135" s="29">
        <v>9.5971140104335788</v>
      </c>
      <c r="AB135" s="29">
        <v>7.117603521401846</v>
      </c>
      <c r="AC135" s="29">
        <v>152.90378386310988</v>
      </c>
      <c r="AD135" s="29">
        <v>15.472266876575183</v>
      </c>
      <c r="AE135" s="29">
        <v>95.753939707282655</v>
      </c>
      <c r="AF135" s="29">
        <v>58.797412631590959</v>
      </c>
      <c r="AG135" s="29">
        <v>73.605602934739565</v>
      </c>
      <c r="AH135" s="29">
        <v>10.132849498151462</v>
      </c>
      <c r="AI135" s="29">
        <v>5.9758243492239655</v>
      </c>
      <c r="AJ135" s="29">
        <v>31.942333528416825</v>
      </c>
      <c r="AK135" s="29">
        <v>6.2936541705076721</v>
      </c>
      <c r="AL135" s="29">
        <v>5.759891251569214</v>
      </c>
      <c r="AM135" s="29">
        <v>36.136422810482145</v>
      </c>
      <c r="AN135" s="29">
        <v>55.447743118402684</v>
      </c>
      <c r="AO135" s="29">
        <v>33.633491336357928</v>
      </c>
      <c r="AP135" s="29">
        <v>36.28163384813125</v>
      </c>
      <c r="AQ135" s="29">
        <v>431.82990044337924</v>
      </c>
      <c r="AR135" s="29">
        <v>17.311337519213733</v>
      </c>
      <c r="AS135" s="29">
        <v>23.9978347272401</v>
      </c>
      <c r="AT135" s="29">
        <v>13.483844397027958</v>
      </c>
      <c r="AU135" s="29">
        <v>4.75151331204935</v>
      </c>
      <c r="AV135" s="29">
        <v>6.2749933676814971</v>
      </c>
      <c r="AW135" s="29">
        <v>0</v>
      </c>
      <c r="AX135" s="29">
        <v>38.883301646321662</v>
      </c>
      <c r="AY135" s="29">
        <v>67.901732098457217</v>
      </c>
      <c r="AZ135" s="29">
        <v>11.480235564798093</v>
      </c>
      <c r="BA135" s="29">
        <v>0</v>
      </c>
      <c r="BB135" s="29">
        <v>9.4586663010432908</v>
      </c>
      <c r="BC135" s="29">
        <v>24.081189998196606</v>
      </c>
      <c r="BD135" s="29">
        <v>23.807511430182245</v>
      </c>
      <c r="BE135" s="29">
        <v>5.8439666643173034</v>
      </c>
      <c r="BF135" s="29">
        <v>5.6430900698565392</v>
      </c>
      <c r="BG135" s="29">
        <v>42.069203957025735</v>
      </c>
      <c r="BH135" s="29">
        <v>137.98351459482782</v>
      </c>
      <c r="BI135" s="29">
        <v>9.7314800673247177</v>
      </c>
      <c r="BJ135" s="29">
        <v>224.69611471342697</v>
      </c>
      <c r="BK135" s="29">
        <v>5.546925909863849</v>
      </c>
      <c r="BL135" s="29">
        <v>38.515159362605232</v>
      </c>
      <c r="BM135" s="29">
        <v>114.94017945071084</v>
      </c>
      <c r="BN135" s="29">
        <v>62.607797087732422</v>
      </c>
      <c r="BO135" s="29">
        <v>28.117834357267562</v>
      </c>
      <c r="BP135" s="29">
        <v>201.47465949681757</v>
      </c>
      <c r="BQ135" s="29">
        <v>7.0352525677455953</v>
      </c>
      <c r="BR135" s="29">
        <v>20.574265495112666</v>
      </c>
      <c r="BS135" s="29">
        <v>0</v>
      </c>
      <c r="BT135" s="59">
        <f t="shared" si="5"/>
        <v>2928.5183644037143</v>
      </c>
      <c r="BU135" s="29">
        <v>4084.3360275443952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7012.854391948109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30.308430538815156</v>
      </c>
      <c r="D136" s="29">
        <v>0</v>
      </c>
      <c r="E136" s="29">
        <v>32.465747811089784</v>
      </c>
      <c r="F136" s="29">
        <v>-7.4435799358698418</v>
      </c>
      <c r="G136" s="29">
        <v>136.28464316518591</v>
      </c>
      <c r="H136" s="29">
        <v>35.130623350419881</v>
      </c>
      <c r="I136" s="29">
        <v>0</v>
      </c>
      <c r="J136" s="29">
        <v>28.646546839976502</v>
      </c>
      <c r="K136" s="29">
        <v>76.645002636933256</v>
      </c>
      <c r="L136" s="29">
        <v>10.519666288420847</v>
      </c>
      <c r="M136" s="29">
        <v>165.01173320853837</v>
      </c>
      <c r="N136" s="29">
        <v>90.207966320356704</v>
      </c>
      <c r="O136" s="29">
        <v>69.693613014654446</v>
      </c>
      <c r="P136" s="29">
        <v>15.609792791596218</v>
      </c>
      <c r="Q136" s="29">
        <v>0</v>
      </c>
      <c r="R136" s="29">
        <v>40.014395592836209</v>
      </c>
      <c r="S136" s="29">
        <v>172.99889012950558</v>
      </c>
      <c r="T136" s="29">
        <v>29.190027141903322</v>
      </c>
      <c r="U136" s="29">
        <v>123.48862220942749</v>
      </c>
      <c r="V136" s="29">
        <v>0</v>
      </c>
      <c r="W136" s="29">
        <v>5.1413668558995615</v>
      </c>
      <c r="X136" s="29">
        <v>109.65443726397494</v>
      </c>
      <c r="Y136" s="29">
        <v>0</v>
      </c>
      <c r="Z136" s="29">
        <v>2.6595309850678404</v>
      </c>
      <c r="AA136" s="29">
        <v>0</v>
      </c>
      <c r="AB136" s="29">
        <v>0</v>
      </c>
      <c r="AC136" s="29">
        <v>19.495762402709339</v>
      </c>
      <c r="AD136" s="29">
        <v>0</v>
      </c>
      <c r="AE136" s="29">
        <v>0</v>
      </c>
      <c r="AF136" s="29">
        <v>159.44893567694791</v>
      </c>
      <c r="AG136" s="29">
        <v>0</v>
      </c>
      <c r="AH136" s="29">
        <v>0</v>
      </c>
      <c r="AI136" s="29">
        <v>0</v>
      </c>
      <c r="AJ136" s="29">
        <v>0</v>
      </c>
      <c r="AK136" s="29">
        <v>9.050435450988914</v>
      </c>
      <c r="AL136" s="29">
        <v>30.79050340272148</v>
      </c>
      <c r="AM136" s="29">
        <v>0</v>
      </c>
      <c r="AN136" s="29">
        <v>0</v>
      </c>
      <c r="AO136" s="29">
        <v>0</v>
      </c>
      <c r="AP136" s="29">
        <v>9.9045638765702595</v>
      </c>
      <c r="AQ136" s="29">
        <v>6.9674837918673358</v>
      </c>
      <c r="AR136" s="29">
        <v>0</v>
      </c>
      <c r="AS136" s="29">
        <v>145.3752331510299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37.175957484540888</v>
      </c>
      <c r="AZ136" s="29">
        <v>0</v>
      </c>
      <c r="BA136" s="29">
        <v>0</v>
      </c>
      <c r="BB136" s="29">
        <v>5.9271756450926523</v>
      </c>
      <c r="BC136" s="29">
        <v>1.8374161716268496</v>
      </c>
      <c r="BD136" s="29">
        <v>0</v>
      </c>
      <c r="BE136" s="29">
        <v>0</v>
      </c>
      <c r="BF136" s="29">
        <v>0</v>
      </c>
      <c r="BG136" s="29">
        <v>67.629912363678116</v>
      </c>
      <c r="BH136" s="29">
        <v>7.3208900670398762</v>
      </c>
      <c r="BI136" s="29">
        <v>0</v>
      </c>
      <c r="BJ136" s="29">
        <v>26.669969554959</v>
      </c>
      <c r="BK136" s="29">
        <v>5.1072064728204971</v>
      </c>
      <c r="BL136" s="29">
        <v>1481.3946017930152</v>
      </c>
      <c r="BM136" s="29">
        <v>443.89288142884817</v>
      </c>
      <c r="BN136" s="29">
        <v>589.52179295949952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4213.7381779026882</v>
      </c>
      <c r="BU136" s="29">
        <v>485.0256501573391</v>
      </c>
      <c r="BV136" s="29">
        <v>0</v>
      </c>
      <c r="BW136" s="29">
        <v>2489.6785924904161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7188.4424205504438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207.04795264071367</v>
      </c>
      <c r="D138" s="29">
        <v>44.529500957756845</v>
      </c>
      <c r="E138" s="29">
        <v>186.21201766855197</v>
      </c>
      <c r="F138" s="29">
        <v>4.9545787611635808</v>
      </c>
      <c r="G138" s="29">
        <v>2278.3117715373396</v>
      </c>
      <c r="H138" s="29">
        <v>259.27433419052863</v>
      </c>
      <c r="I138" s="29">
        <v>5.8407333474859824</v>
      </c>
      <c r="J138" s="29">
        <v>366.37779278726606</v>
      </c>
      <c r="K138" s="29">
        <v>3867.7970661283571</v>
      </c>
      <c r="L138" s="29">
        <v>50.231416524628195</v>
      </c>
      <c r="M138" s="29">
        <v>1268.0695803897906</v>
      </c>
      <c r="N138" s="29">
        <v>695.09136411145244</v>
      </c>
      <c r="O138" s="29">
        <v>457.02487404252497</v>
      </c>
      <c r="P138" s="29">
        <v>162.55118755551237</v>
      </c>
      <c r="Q138" s="29">
        <v>24.478589382941571</v>
      </c>
      <c r="R138" s="29">
        <v>337.34836213286997</v>
      </c>
      <c r="S138" s="29">
        <v>1005.3992247488904</v>
      </c>
      <c r="T138" s="29">
        <v>524.50700348378541</v>
      </c>
      <c r="U138" s="29">
        <v>1095.0302429416122</v>
      </c>
      <c r="V138" s="29">
        <v>59.750862887615753</v>
      </c>
      <c r="W138" s="29">
        <v>35.264999654055359</v>
      </c>
      <c r="X138" s="29">
        <v>750.08406678049414</v>
      </c>
      <c r="Y138" s="29">
        <v>108.49676311820181</v>
      </c>
      <c r="Z138" s="29">
        <v>155.98382446460045</v>
      </c>
      <c r="AA138" s="29">
        <v>92.540490146358934</v>
      </c>
      <c r="AB138" s="29">
        <v>25.054108382574832</v>
      </c>
      <c r="AC138" s="29">
        <v>662.46066081616959</v>
      </c>
      <c r="AD138" s="29">
        <v>160.14214617585398</v>
      </c>
      <c r="AE138" s="29">
        <v>663.53130901715338</v>
      </c>
      <c r="AF138" s="29">
        <v>245.20723716720488</v>
      </c>
      <c r="AG138" s="29">
        <v>215.30413389949115</v>
      </c>
      <c r="AH138" s="29">
        <v>1.4774742720857725</v>
      </c>
      <c r="AI138" s="29">
        <v>0</v>
      </c>
      <c r="AJ138" s="29">
        <v>56.635475977104889</v>
      </c>
      <c r="AK138" s="29">
        <v>96.448792326379049</v>
      </c>
      <c r="AL138" s="29">
        <v>308.32897686830233</v>
      </c>
      <c r="AM138" s="29">
        <v>139.79629192110454</v>
      </c>
      <c r="AN138" s="29">
        <v>2295.1398968087283</v>
      </c>
      <c r="AO138" s="29">
        <v>399.37803279390948</v>
      </c>
      <c r="AP138" s="29">
        <v>29.997834393226221</v>
      </c>
      <c r="AQ138" s="29">
        <v>70.997347529322752</v>
      </c>
      <c r="AR138" s="29">
        <v>3.2436691176171957</v>
      </c>
      <c r="AS138" s="29">
        <v>533.20417663385126</v>
      </c>
      <c r="AT138" s="29">
        <v>314.72772421270741</v>
      </c>
      <c r="AU138" s="29">
        <v>36.649332618616803</v>
      </c>
      <c r="AV138" s="29">
        <v>8.9262151978301336</v>
      </c>
      <c r="AW138" s="29">
        <v>10.791003943682743</v>
      </c>
      <c r="AX138" s="29">
        <v>261.58147773836663</v>
      </c>
      <c r="AY138" s="29">
        <v>83.216566163036973</v>
      </c>
      <c r="AZ138" s="29">
        <v>12.941789095668595</v>
      </c>
      <c r="BA138" s="29">
        <v>262.68675483823574</v>
      </c>
      <c r="BB138" s="29">
        <v>19.160688269290571</v>
      </c>
      <c r="BC138" s="29">
        <v>154.26015150613688</v>
      </c>
      <c r="BD138" s="29">
        <v>33.582488212260252</v>
      </c>
      <c r="BE138" s="29">
        <v>33.334344335869794</v>
      </c>
      <c r="BF138" s="29">
        <v>4.7480157547825792</v>
      </c>
      <c r="BG138" s="29">
        <v>150.73398861787575</v>
      </c>
      <c r="BH138" s="29">
        <v>580.08377535650595</v>
      </c>
      <c r="BI138" s="29">
        <v>68.299459102579348</v>
      </c>
      <c r="BJ138" s="29">
        <v>1741.1070580496905</v>
      </c>
      <c r="BK138" s="29">
        <v>3.8611724224254012</v>
      </c>
      <c r="BL138" s="29">
        <v>362.67641966329495</v>
      </c>
      <c r="BM138" s="29">
        <v>1703.0022744602438</v>
      </c>
      <c r="BN138" s="29">
        <v>212.32587793358113</v>
      </c>
      <c r="BO138" s="29">
        <v>216.4853049152814</v>
      </c>
      <c r="BP138" s="29">
        <v>172.76487395094361</v>
      </c>
      <c r="BQ138" s="29">
        <v>120.8801258541781</v>
      </c>
      <c r="BR138" s="29">
        <v>12.058921996802813</v>
      </c>
      <c r="BS138" s="29">
        <v>0</v>
      </c>
      <c r="BT138" s="59">
        <f t="shared" si="5"/>
        <v>26529.431968694458</v>
      </c>
      <c r="BU138" s="29">
        <v>7702.2330356800658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6243.1041010771214</v>
      </c>
      <c r="CH138" s="29">
        <v>10.440792457930032</v>
      </c>
      <c r="CI138" s="29">
        <v>27705.824042767996</v>
      </c>
      <c r="CJ138" s="38">
        <f t="shared" si="7"/>
        <v>68191.033940677575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75.787584895546445</v>
      </c>
      <c r="D139" s="29">
        <v>0</v>
      </c>
      <c r="E139" s="29">
        <v>101.16930153333816</v>
      </c>
      <c r="F139" s="29">
        <v>1.8396172223852363</v>
      </c>
      <c r="G139" s="29">
        <v>184.97424662161529</v>
      </c>
      <c r="H139" s="29">
        <v>67.614688098583557</v>
      </c>
      <c r="I139" s="29">
        <v>2.2628146941006611</v>
      </c>
      <c r="J139" s="29">
        <v>168.30296521933525</v>
      </c>
      <c r="K139" s="29">
        <v>577.17300949699325</v>
      </c>
      <c r="L139" s="29">
        <v>11.607219964920105</v>
      </c>
      <c r="M139" s="29">
        <v>587.79210984658744</v>
      </c>
      <c r="N139" s="29">
        <v>332.65461370241371</v>
      </c>
      <c r="O139" s="29">
        <v>218.01011913531963</v>
      </c>
      <c r="P139" s="29">
        <v>72.749329157057076</v>
      </c>
      <c r="Q139" s="29">
        <v>7.9655818127670637</v>
      </c>
      <c r="R139" s="29">
        <v>160.03027332309227</v>
      </c>
      <c r="S139" s="29">
        <v>436.43638212557642</v>
      </c>
      <c r="T139" s="29">
        <v>243.10221006542369</v>
      </c>
      <c r="U139" s="29">
        <v>502.53227803751497</v>
      </c>
      <c r="V139" s="29">
        <v>25.83089877294325</v>
      </c>
      <c r="W139" s="29">
        <v>15.002013933690433</v>
      </c>
      <c r="X139" s="29">
        <v>353.99764395515615</v>
      </c>
      <c r="Y139" s="29">
        <v>49.743209074622413</v>
      </c>
      <c r="Z139" s="29">
        <v>73.498862894967715</v>
      </c>
      <c r="AA139" s="29">
        <v>6.7555425091805938</v>
      </c>
      <c r="AB139" s="29">
        <v>11.233445418470717</v>
      </c>
      <c r="AC139" s="29">
        <v>110.97573159859655</v>
      </c>
      <c r="AD139" s="29">
        <v>12.045511036108064</v>
      </c>
      <c r="AE139" s="29">
        <v>4024.0523707627808</v>
      </c>
      <c r="AF139" s="29">
        <v>179.10232075834787</v>
      </c>
      <c r="AG139" s="29">
        <v>63.772478668640545</v>
      </c>
      <c r="AH139" s="29">
        <v>2.4614155671094369</v>
      </c>
      <c r="AI139" s="29">
        <v>0</v>
      </c>
      <c r="AJ139" s="29">
        <v>21.693166517463506</v>
      </c>
      <c r="AK139" s="29">
        <v>42.337737577997068</v>
      </c>
      <c r="AL139" s="29">
        <v>150.31033100200005</v>
      </c>
      <c r="AM139" s="29">
        <v>14.255003954512976</v>
      </c>
      <c r="AN139" s="29">
        <v>1767.6933799747972</v>
      </c>
      <c r="AO139" s="29">
        <v>152.23359115868874</v>
      </c>
      <c r="AP139" s="29">
        <v>406.17314667825815</v>
      </c>
      <c r="AQ139" s="29">
        <v>57.434034201437044</v>
      </c>
      <c r="AR139" s="29">
        <v>0</v>
      </c>
      <c r="AS139" s="29">
        <v>0</v>
      </c>
      <c r="AT139" s="29">
        <v>10.895020265005567</v>
      </c>
      <c r="AU139" s="29">
        <v>6.7743743641356318</v>
      </c>
      <c r="AV139" s="29">
        <v>0</v>
      </c>
      <c r="AW139" s="29">
        <v>0</v>
      </c>
      <c r="AX139" s="29">
        <v>1109.5242879967723</v>
      </c>
      <c r="AY139" s="29">
        <v>959.91138794996175</v>
      </c>
      <c r="AZ139" s="29">
        <v>20.837092613449343</v>
      </c>
      <c r="BA139" s="29">
        <v>0</v>
      </c>
      <c r="BB139" s="29">
        <v>199.94149668647711</v>
      </c>
      <c r="BC139" s="29">
        <v>56.356446947249864</v>
      </c>
      <c r="BD139" s="29">
        <v>327.82538169590919</v>
      </c>
      <c r="BE139" s="29">
        <v>15.902826377923844</v>
      </c>
      <c r="BF139" s="29">
        <v>2.5571231441419866</v>
      </c>
      <c r="BG139" s="29">
        <v>245.83300040190062</v>
      </c>
      <c r="BH139" s="29">
        <v>166.95371774434761</v>
      </c>
      <c r="BI139" s="29">
        <v>524.49217472103771</v>
      </c>
      <c r="BJ139" s="29">
        <v>452.47904688636663</v>
      </c>
      <c r="BK139" s="29">
        <v>2.913888515988023</v>
      </c>
      <c r="BL139" s="29">
        <v>15.572594334532379</v>
      </c>
      <c r="BM139" s="29">
        <v>954.06171888399501</v>
      </c>
      <c r="BN139" s="29">
        <v>1075.7552453302696</v>
      </c>
      <c r="BO139" s="29">
        <v>301.02985957170461</v>
      </c>
      <c r="BP139" s="29">
        <v>202.06119148054324</v>
      </c>
      <c r="BQ139" s="29">
        <v>5.4192717566478548</v>
      </c>
      <c r="BR139" s="29">
        <v>1.3688654903974935</v>
      </c>
      <c r="BS139" s="29">
        <v>0</v>
      </c>
      <c r="BT139" s="59">
        <f t="shared" ref="BT139:BT143" si="8">SUM(C139:BS139)</f>
        <v>17951.072194127093</v>
      </c>
      <c r="BU139" s="29">
        <v>13665.797572738986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31616.869766866079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2.6317516607044804</v>
      </c>
      <c r="D140" s="29">
        <v>0</v>
      </c>
      <c r="E140" s="29">
        <v>0</v>
      </c>
      <c r="F140" s="29">
        <v>0</v>
      </c>
      <c r="G140" s="29">
        <v>22.430876825940775</v>
      </c>
      <c r="H140" s="29">
        <v>1.7202554371099508</v>
      </c>
      <c r="I140" s="29">
        <v>1.2351500756723321</v>
      </c>
      <c r="J140" s="29">
        <v>2.6064684114207459</v>
      </c>
      <c r="K140" s="29">
        <v>1.7246467530032854</v>
      </c>
      <c r="L140" s="29">
        <v>0</v>
      </c>
      <c r="M140" s="29">
        <v>2.316088539039594</v>
      </c>
      <c r="N140" s="29">
        <v>2.7762173725865749</v>
      </c>
      <c r="O140" s="29">
        <v>1.7241372119812934</v>
      </c>
      <c r="P140" s="29">
        <v>3.5009635417526432</v>
      </c>
      <c r="Q140" s="29">
        <v>0</v>
      </c>
      <c r="R140" s="29">
        <v>4.3106004499228154</v>
      </c>
      <c r="S140" s="29">
        <v>4.1215189296428703</v>
      </c>
      <c r="T140" s="29">
        <v>1.7894201691291007</v>
      </c>
      <c r="U140" s="29">
        <v>5.0019581883794153</v>
      </c>
      <c r="V140" s="29">
        <v>0</v>
      </c>
      <c r="W140" s="29">
        <v>2.0210073174379954</v>
      </c>
      <c r="X140" s="29">
        <v>5.1392448587312369</v>
      </c>
      <c r="Y140" s="29">
        <v>1.2520470483059305</v>
      </c>
      <c r="Z140" s="29">
        <v>1.1502619126765479</v>
      </c>
      <c r="AA140" s="29">
        <v>0</v>
      </c>
      <c r="AB140" s="29">
        <v>0</v>
      </c>
      <c r="AC140" s="29">
        <v>0</v>
      </c>
      <c r="AD140" s="29">
        <v>2.2793664679829679</v>
      </c>
      <c r="AE140" s="29">
        <v>17.648015227645196</v>
      </c>
      <c r="AF140" s="29">
        <v>15.691127063878691</v>
      </c>
      <c r="AG140" s="29">
        <v>4.1501137143426723</v>
      </c>
      <c r="AH140" s="29">
        <v>0</v>
      </c>
      <c r="AI140" s="29">
        <v>0</v>
      </c>
      <c r="AJ140" s="29">
        <v>5.0092012075814898</v>
      </c>
      <c r="AK140" s="29">
        <v>1.5351226697544171</v>
      </c>
      <c r="AL140" s="29">
        <v>3.1910855496248161</v>
      </c>
      <c r="AM140" s="29">
        <v>5.1618922128012787</v>
      </c>
      <c r="AN140" s="29">
        <v>0</v>
      </c>
      <c r="AO140" s="29">
        <v>4.5178358254406223</v>
      </c>
      <c r="AP140" s="29">
        <v>5.185719753103605</v>
      </c>
      <c r="AQ140" s="29">
        <v>4.4727469629862107</v>
      </c>
      <c r="AR140" s="29">
        <v>2.7624294329614743</v>
      </c>
      <c r="AS140" s="29">
        <v>4.2279246189298902</v>
      </c>
      <c r="AT140" s="29">
        <v>2.9012992665466708</v>
      </c>
      <c r="AU140" s="29">
        <v>1.3669866670859785</v>
      </c>
      <c r="AV140" s="29">
        <v>0</v>
      </c>
      <c r="AW140" s="29">
        <v>0</v>
      </c>
      <c r="AX140" s="29">
        <v>4.5907813946600227</v>
      </c>
      <c r="AY140" s="29">
        <v>8.0524933735930695</v>
      </c>
      <c r="AZ140" s="29">
        <v>1.2634566566065115</v>
      </c>
      <c r="BA140" s="29">
        <v>0</v>
      </c>
      <c r="BB140" s="29">
        <v>2.2061144204324017</v>
      </c>
      <c r="BC140" s="29">
        <v>1.9276461353806982</v>
      </c>
      <c r="BD140" s="29">
        <v>1.2536711333446882</v>
      </c>
      <c r="BE140" s="29">
        <v>0</v>
      </c>
      <c r="BF140" s="29">
        <v>0</v>
      </c>
      <c r="BG140" s="29">
        <v>2.0685257524722687</v>
      </c>
      <c r="BH140" s="29">
        <v>0</v>
      </c>
      <c r="BI140" s="29">
        <v>0</v>
      </c>
      <c r="BJ140" s="29">
        <v>0</v>
      </c>
      <c r="BK140" s="29">
        <v>0</v>
      </c>
      <c r="BL140" s="29">
        <v>9.1907238245856906</v>
      </c>
      <c r="BM140" s="29">
        <v>0</v>
      </c>
      <c r="BN140" s="29">
        <v>0</v>
      </c>
      <c r="BO140" s="29">
        <v>0</v>
      </c>
      <c r="BP140" s="29">
        <v>2.9701931075210908</v>
      </c>
      <c r="BQ140" s="29">
        <v>2.0946761551255131</v>
      </c>
      <c r="BR140" s="29">
        <v>1.3077346166291408</v>
      </c>
      <c r="BS140" s="29">
        <v>0</v>
      </c>
      <c r="BT140" s="59">
        <f t="shared" si="8"/>
        <v>184.47949791445467</v>
      </c>
      <c r="BU140" s="29">
        <v>327.35018370955441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170.48328299245469</v>
      </c>
      <c r="CJ140" s="38">
        <f t="shared" si="9"/>
        <v>682.31296461646377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3563.412393617084</v>
      </c>
      <c r="D141" s="29">
        <v>7.9675468440665158</v>
      </c>
      <c r="E141" s="29">
        <v>550.38279107163009</v>
      </c>
      <c r="F141" s="29">
        <v>2011.9223021485855</v>
      </c>
      <c r="G141" s="29">
        <v>15474.896824253958</v>
      </c>
      <c r="H141" s="29">
        <v>779.84039580900264</v>
      </c>
      <c r="I141" s="29">
        <v>1214.4724920906751</v>
      </c>
      <c r="J141" s="29">
        <v>3664.0208562276389</v>
      </c>
      <c r="K141" s="29">
        <v>270.64532927853844</v>
      </c>
      <c r="L141" s="29">
        <v>1083.2164182604274</v>
      </c>
      <c r="M141" s="29">
        <v>7453.2058070514613</v>
      </c>
      <c r="N141" s="29">
        <v>918.70313189728074</v>
      </c>
      <c r="O141" s="29">
        <v>3047.0242896458958</v>
      </c>
      <c r="P141" s="29">
        <v>4451.9657539884493</v>
      </c>
      <c r="Q141" s="29">
        <v>1548.0072245792776</v>
      </c>
      <c r="R141" s="29">
        <v>4534.5976845679697</v>
      </c>
      <c r="S141" s="29">
        <v>1372.0682841372668</v>
      </c>
      <c r="T141" s="29">
        <v>848.86977051152235</v>
      </c>
      <c r="U141" s="29">
        <v>6417.5078220875002</v>
      </c>
      <c r="V141" s="29">
        <v>254.42828512922833</v>
      </c>
      <c r="W141" s="29">
        <v>751.91478950464898</v>
      </c>
      <c r="X141" s="29">
        <v>805.02057853488509</v>
      </c>
      <c r="Y141" s="29">
        <v>379.76995000162253</v>
      </c>
      <c r="Z141" s="29">
        <v>1668.0656645548547</v>
      </c>
      <c r="AA141" s="29">
        <v>68.965981543168311</v>
      </c>
      <c r="AB141" s="29">
        <v>385.20596063286382</v>
      </c>
      <c r="AC141" s="29">
        <v>624.91641253636169</v>
      </c>
      <c r="AD141" s="29">
        <v>377.29529090858739</v>
      </c>
      <c r="AE141" s="29">
        <v>523.07913380614411</v>
      </c>
      <c r="AF141" s="29">
        <v>777.8631698653769</v>
      </c>
      <c r="AG141" s="29">
        <v>206.85048436536113</v>
      </c>
      <c r="AH141" s="29">
        <v>299.43656448087228</v>
      </c>
      <c r="AI141" s="29">
        <v>369.94586651616765</v>
      </c>
      <c r="AJ141" s="29">
        <v>120.83942654692133</v>
      </c>
      <c r="AK141" s="29">
        <v>84.0551377228132</v>
      </c>
      <c r="AL141" s="29">
        <v>299.91342719808711</v>
      </c>
      <c r="AM141" s="29">
        <v>660.81323235715706</v>
      </c>
      <c r="AN141" s="29">
        <v>371.24587141940651</v>
      </c>
      <c r="AO141" s="29">
        <v>326.29739941805371</v>
      </c>
      <c r="AP141" s="29">
        <v>933.91680331542273</v>
      </c>
      <c r="AQ141" s="29">
        <v>357.41930546870788</v>
      </c>
      <c r="AR141" s="29">
        <v>385.53489718611115</v>
      </c>
      <c r="AS141" s="29">
        <v>20.900140673374942</v>
      </c>
      <c r="AT141" s="29">
        <v>9.4003272503909336</v>
      </c>
      <c r="AU141" s="29">
        <v>167.27919328029282</v>
      </c>
      <c r="AV141" s="29">
        <v>1.5590509884451196</v>
      </c>
      <c r="AW141" s="29">
        <v>1.9157355270284346</v>
      </c>
      <c r="AX141" s="29">
        <v>69.063048500849561</v>
      </c>
      <c r="AY141" s="29">
        <v>141.88228943449903</v>
      </c>
      <c r="AZ141" s="29">
        <v>52.617395806335438</v>
      </c>
      <c r="BA141" s="29">
        <v>186.91546336293371</v>
      </c>
      <c r="BB141" s="29">
        <v>15.932629613608993</v>
      </c>
      <c r="BC141" s="29">
        <v>37.623251798094927</v>
      </c>
      <c r="BD141" s="29">
        <v>9.5880073305713136</v>
      </c>
      <c r="BE141" s="29">
        <v>3.9380811333940557</v>
      </c>
      <c r="BF141" s="29">
        <v>37.161217257983125</v>
      </c>
      <c r="BG141" s="29">
        <v>161.00552493776209</v>
      </c>
      <c r="BH141" s="29">
        <v>1282.6484554985143</v>
      </c>
      <c r="BI141" s="29">
        <v>38.884453013441963</v>
      </c>
      <c r="BJ141" s="29">
        <v>13424.631542627854</v>
      </c>
      <c r="BK141" s="29">
        <v>42.30939923012324</v>
      </c>
      <c r="BL141" s="29">
        <v>1505.4090114832882</v>
      </c>
      <c r="BM141" s="29">
        <v>586.67362588467665</v>
      </c>
      <c r="BN141" s="29">
        <v>560.61142685599452</v>
      </c>
      <c r="BO141" s="29">
        <v>260.04384996648571</v>
      </c>
      <c r="BP141" s="29">
        <v>316.30247525208773</v>
      </c>
      <c r="BQ141" s="29">
        <v>59.147711913971804</v>
      </c>
      <c r="BR141" s="29">
        <v>126.52952278678976</v>
      </c>
      <c r="BS141" s="29">
        <v>0</v>
      </c>
      <c r="BT141" s="59">
        <f t="shared" si="8"/>
        <v>89365.493582489842</v>
      </c>
      <c r="BU141" s="29">
        <v>169767.84056000374</v>
      </c>
      <c r="BV141" s="29">
        <v>0</v>
      </c>
      <c r="BW141" s="29">
        <v>7.3137772764446014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2.7676796895497078</v>
      </c>
      <c r="CD141" s="29">
        <v>97616.95874579926</v>
      </c>
      <c r="CE141" s="29">
        <v>0</v>
      </c>
      <c r="CF141" s="29">
        <v>0</v>
      </c>
      <c r="CG141" s="29">
        <v>0</v>
      </c>
      <c r="CH141" s="29">
        <v>-3121.2641345786965</v>
      </c>
      <c r="CI141" s="29">
        <v>111091.12614728065</v>
      </c>
      <c r="CJ141" s="38">
        <f t="shared" si="9"/>
        <v>464730.23635796073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38174.804291199071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38174.804291199071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88325.294873909719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1822481.0598132065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1910806.3546871163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729865.31533473358</v>
      </c>
      <c r="CG145" s="29">
        <v>0</v>
      </c>
      <c r="CH145" s="29">
        <v>0</v>
      </c>
      <c r="CI145" s="29">
        <v>8431.855504682424</v>
      </c>
      <c r="CJ145" s="38">
        <f>SUM(BT145:CI145)</f>
        <v>2649103.525526532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3874.853989186533</v>
      </c>
      <c r="D146" s="29">
        <v>1912.5706405107589</v>
      </c>
      <c r="E146" s="29">
        <v>105.30163765060536</v>
      </c>
      <c r="F146" s="29">
        <v>2757.1145082194084</v>
      </c>
      <c r="G146" s="29">
        <v>65065.294605710464</v>
      </c>
      <c r="H146" s="29">
        <v>32633.651214323436</v>
      </c>
      <c r="I146" s="29">
        <v>6764.7853910804924</v>
      </c>
      <c r="J146" s="29">
        <v>8342.8451543060182</v>
      </c>
      <c r="K146" s="29">
        <v>8466.7372056475288</v>
      </c>
      <c r="L146" s="29">
        <v>45346.971194821439</v>
      </c>
      <c r="M146" s="29">
        <v>31297.034932057875</v>
      </c>
      <c r="N146" s="29">
        <v>18991.450388057176</v>
      </c>
      <c r="O146" s="29">
        <v>24862.668827320118</v>
      </c>
      <c r="P146" s="29">
        <v>29567.744820504031</v>
      </c>
      <c r="Q146" s="29">
        <v>6309.9099405429215</v>
      </c>
      <c r="R146" s="29">
        <v>24546.626104200594</v>
      </c>
      <c r="S146" s="29">
        <v>28582.379709392873</v>
      </c>
      <c r="T146" s="29">
        <v>16061.507472055258</v>
      </c>
      <c r="U146" s="29">
        <v>93599.588262096368</v>
      </c>
      <c r="V146" s="29">
        <v>5873.0090819553634</v>
      </c>
      <c r="W146" s="29">
        <v>10476.451664165144</v>
      </c>
      <c r="X146" s="29">
        <v>27617.884371288499</v>
      </c>
      <c r="Y146" s="29">
        <v>8732.1165727682419</v>
      </c>
      <c r="Z146" s="29">
        <v>403.86065323742321</v>
      </c>
      <c r="AA146" s="29">
        <v>2861.9039508838127</v>
      </c>
      <c r="AB146" s="29">
        <v>5988.1496597414534</v>
      </c>
      <c r="AC146" s="29">
        <v>9477.2083720255632</v>
      </c>
      <c r="AD146" s="29">
        <v>28263.469555392672</v>
      </c>
      <c r="AE146" s="29">
        <v>449100.70878020226</v>
      </c>
      <c r="AF146" s="29">
        <v>65508.845534173655</v>
      </c>
      <c r="AG146" s="29">
        <v>354512.99381042033</v>
      </c>
      <c r="AH146" s="29">
        <v>379.23618620977004</v>
      </c>
      <c r="AI146" s="29">
        <v>24857.719180763863</v>
      </c>
      <c r="AJ146" s="29">
        <v>159531.15095058977</v>
      </c>
      <c r="AK146" s="29">
        <v>2599.640574983222</v>
      </c>
      <c r="AL146" s="29">
        <v>2086.8876939422689</v>
      </c>
      <c r="AM146" s="29">
        <v>28692.536016408118</v>
      </c>
      <c r="AN146" s="29">
        <v>4400.8876985525949</v>
      </c>
      <c r="AO146" s="29">
        <v>7289.0919434941079</v>
      </c>
      <c r="AP146" s="29">
        <v>21617.553585298265</v>
      </c>
      <c r="AQ146" s="29">
        <v>5733.8188066146413</v>
      </c>
      <c r="AR146" s="29">
        <v>6651.3184634606232</v>
      </c>
      <c r="AS146" s="29">
        <v>2187.2530560520108</v>
      </c>
      <c r="AT146" s="29">
        <v>10305.496178761015</v>
      </c>
      <c r="AU146" s="29">
        <v>4581.1727836893406</v>
      </c>
      <c r="AV146" s="29">
        <v>819.97433239917348</v>
      </c>
      <c r="AW146" s="29">
        <v>1484.9706168772911</v>
      </c>
      <c r="AX146" s="29">
        <v>19716.939086693448</v>
      </c>
      <c r="AY146" s="29">
        <v>35295.815419764149</v>
      </c>
      <c r="AZ146" s="29">
        <v>76.380746085581677</v>
      </c>
      <c r="BA146" s="29">
        <v>4798.3591121511417</v>
      </c>
      <c r="BB146" s="29">
        <v>11212.203101392633</v>
      </c>
      <c r="BC146" s="29">
        <v>7724.3462195776256</v>
      </c>
      <c r="BD146" s="29">
        <v>58482.414336111862</v>
      </c>
      <c r="BE146" s="29">
        <v>2110.8952939436558</v>
      </c>
      <c r="BF146" s="29">
        <v>599204.34035632852</v>
      </c>
      <c r="BG146" s="29">
        <v>11106.885753400627</v>
      </c>
      <c r="BH146" s="29">
        <v>180671.18005598197</v>
      </c>
      <c r="BI146" s="29">
        <v>20765.2100511217</v>
      </c>
      <c r="BJ146" s="29">
        <v>65402.613490959295</v>
      </c>
      <c r="BK146" s="29">
        <v>1478.6221895023873</v>
      </c>
      <c r="BL146" s="29">
        <v>11821.890112066156</v>
      </c>
      <c r="BM146" s="29">
        <v>34879.048130116862</v>
      </c>
      <c r="BN146" s="29">
        <v>12267.962541251385</v>
      </c>
      <c r="BO146" s="29">
        <v>11480.636919547609</v>
      </c>
      <c r="BP146" s="29">
        <v>16341.732258392798</v>
      </c>
      <c r="BQ146" s="29">
        <v>5311.5684070049938</v>
      </c>
      <c r="BR146" s="29">
        <v>2294.9952839733273</v>
      </c>
      <c r="BS146" s="29">
        <v>0</v>
      </c>
      <c r="BT146" s="59">
        <f t="shared" si="10"/>
        <v>2813568.3849374028</v>
      </c>
      <c r="BU146" s="29">
        <v>-4240407.7394413901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11482814.366535103</v>
      </c>
      <c r="CJ146" s="38">
        <f>SUM(BT146:CI146)</f>
        <v>10055975.012031116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10815557.556509309</v>
      </c>
      <c r="AI147" s="29">
        <v>543234.83597885433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11358792.392488163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11358792.392488163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-1140627.3125249431</v>
      </c>
      <c r="D151" s="29">
        <v>3983.1141167693759</v>
      </c>
      <c r="E151" s="29">
        <v>7349.83953641875</v>
      </c>
      <c r="F151" s="29">
        <v>5453.014297132735</v>
      </c>
      <c r="G151" s="29">
        <v>178875.061004018</v>
      </c>
      <c r="H151" s="29">
        <v>25945.782506913281</v>
      </c>
      <c r="I151" s="29">
        <v>-78553.850142891635</v>
      </c>
      <c r="J151" s="29">
        <v>8604.9763252939993</v>
      </c>
      <c r="K151" s="29">
        <v>12094.119406096655</v>
      </c>
      <c r="L151" s="29">
        <v>1746.2586008622288</v>
      </c>
      <c r="M151" s="29">
        <v>24103.17567083177</v>
      </c>
      <c r="N151" s="29">
        <v>7844.2512803587497</v>
      </c>
      <c r="O151" s="29">
        <v>10051.932522441826</v>
      </c>
      <c r="P151" s="29">
        <v>15199.138115161993</v>
      </c>
      <c r="Q151" s="29">
        <v>4144.7655733013607</v>
      </c>
      <c r="R151" s="29">
        <v>21006.112423023602</v>
      </c>
      <c r="S151" s="29">
        <v>9203.2528691579355</v>
      </c>
      <c r="T151" s="29">
        <v>14535.748021088146</v>
      </c>
      <c r="U151" s="29">
        <v>38815.723024813502</v>
      </c>
      <c r="V151" s="29">
        <v>3254.1567780964137</v>
      </c>
      <c r="W151" s="29">
        <v>5137.1019403703631</v>
      </c>
      <c r="X151" s="29">
        <v>10591.22617420708</v>
      </c>
      <c r="Y151" s="29">
        <v>7465.8300885619192</v>
      </c>
      <c r="Z151" s="29">
        <v>571489.84614708752</v>
      </c>
      <c r="AA151" s="29">
        <v>853.00307734281387</v>
      </c>
      <c r="AB151" s="29">
        <v>116306.02077770408</v>
      </c>
      <c r="AC151" s="29">
        <v>174027.37158514166</v>
      </c>
      <c r="AD151" s="29">
        <v>46285.399200165775</v>
      </c>
      <c r="AE151" s="29">
        <v>193481.11450681259</v>
      </c>
      <c r="AF151" s="29">
        <v>210655.54194319577</v>
      </c>
      <c r="AG151" s="29">
        <v>231631.85860862239</v>
      </c>
      <c r="AH151" s="29">
        <v>50575.131661726984</v>
      </c>
      <c r="AI151" s="29">
        <v>71.290814184408148</v>
      </c>
      <c r="AJ151" s="29">
        <v>57847.912744254674</v>
      </c>
      <c r="AK151" s="29">
        <v>9527.1534872631819</v>
      </c>
      <c r="AL151" s="29">
        <v>966860.83669277164</v>
      </c>
      <c r="AM151" s="29">
        <v>27060.420612348524</v>
      </c>
      <c r="AN151" s="29">
        <v>7432.7442461510655</v>
      </c>
      <c r="AO151" s="29">
        <v>36924.547696378533</v>
      </c>
      <c r="AP151" s="29">
        <v>13654.249744470519</v>
      </c>
      <c r="AQ151" s="29">
        <v>45727.106652829898</v>
      </c>
      <c r="AR151" s="29">
        <v>22542.774936957358</v>
      </c>
      <c r="AS151" s="29">
        <v>21078.545023904855</v>
      </c>
      <c r="AT151" s="29">
        <v>5880.6622669623193</v>
      </c>
      <c r="AU151" s="29">
        <v>77758.706269916467</v>
      </c>
      <c r="AV151" s="29">
        <v>62722.736623002333</v>
      </c>
      <c r="AW151" s="29">
        <v>74295.186252984437</v>
      </c>
      <c r="AX151" s="29">
        <v>16315.858263070946</v>
      </c>
      <c r="AY151" s="29">
        <v>22651.249699468146</v>
      </c>
      <c r="AZ151" s="29">
        <v>6570.2664006314762</v>
      </c>
      <c r="BA151" s="29">
        <v>14892.397922393418</v>
      </c>
      <c r="BB151" s="29">
        <v>26367.617802361096</v>
      </c>
      <c r="BC151" s="29">
        <v>15284.164629100374</v>
      </c>
      <c r="BD151" s="29">
        <v>32806.653576938741</v>
      </c>
      <c r="BE151" s="29">
        <v>4242.1069273251005</v>
      </c>
      <c r="BF151" s="29">
        <v>-28105.312373554068</v>
      </c>
      <c r="BG151" s="29">
        <v>37842.0318766899</v>
      </c>
      <c r="BH151" s="29">
        <v>226266.23164202331</v>
      </c>
      <c r="BI151" s="29">
        <v>3283.5385610231574</v>
      </c>
      <c r="BJ151" s="29">
        <v>175711.35579676539</v>
      </c>
      <c r="BK151" s="29">
        <v>7665.0066197561146</v>
      </c>
      <c r="BL151" s="29">
        <v>134365.18220488474</v>
      </c>
      <c r="BM151" s="29">
        <v>113039.51967625148</v>
      </c>
      <c r="BN151" s="29">
        <v>44408.052479898972</v>
      </c>
      <c r="BO151" s="29">
        <v>-10511.510536971975</v>
      </c>
      <c r="BP151" s="29">
        <v>14787.777714788841</v>
      </c>
      <c r="BQ151" s="29">
        <v>13336.912496828201</v>
      </c>
      <c r="BR151" s="29">
        <v>21260.874210363403</v>
      </c>
      <c r="BS151" s="29">
        <v>0</v>
      </c>
      <c r="BT151" s="59">
        <f t="shared" ref="BT151:BT152" si="11">SUM(C151:BS151)</f>
        <v>3113393.5547693013</v>
      </c>
      <c r="BU151" s="29">
        <v>18570249.124424942</v>
      </c>
      <c r="BV151" s="29">
        <v>0</v>
      </c>
      <c r="BW151" s="29">
        <v>57102.945143368597</v>
      </c>
      <c r="BX151" s="29">
        <v>0</v>
      </c>
      <c r="BY151" s="29">
        <v>0</v>
      </c>
      <c r="BZ151" s="29">
        <v>518609.35559308331</v>
      </c>
      <c r="CA151" s="29">
        <v>199344.31789883276</v>
      </c>
      <c r="CB151" s="29">
        <v>0</v>
      </c>
      <c r="CC151" s="29">
        <v>1487028.5616950602</v>
      </c>
      <c r="CD151" s="29">
        <v>0</v>
      </c>
      <c r="CE151" s="29">
        <v>0</v>
      </c>
      <c r="CF151" s="29">
        <v>0</v>
      </c>
      <c r="CG151" s="29">
        <v>0</v>
      </c>
      <c r="CH151" s="29">
        <v>-254761.41380410147</v>
      </c>
      <c r="CI151" s="29">
        <v>-3335380.3784352872</v>
      </c>
      <c r="CJ151" s="38">
        <f>SUM(BT151:CI151)</f>
        <v>20355586.067285195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1190.7129466156064</v>
      </c>
      <c r="D152" s="29">
        <v>306.07011206042205</v>
      </c>
      <c r="E152" s="29">
        <v>0</v>
      </c>
      <c r="F152" s="29">
        <v>69.974853998484235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90.371727025684038</v>
      </c>
      <c r="Y152" s="29">
        <v>0</v>
      </c>
      <c r="Z152" s="29">
        <v>0</v>
      </c>
      <c r="AA152" s="29">
        <v>0</v>
      </c>
      <c r="AB152" s="29">
        <v>25711.429036539721</v>
      </c>
      <c r="AC152" s="29">
        <v>124557.22734515442</v>
      </c>
      <c r="AD152" s="29">
        <v>-109.53418378207867</v>
      </c>
      <c r="AE152" s="29">
        <v>0</v>
      </c>
      <c r="AF152" s="29">
        <v>-238.51697776507831</v>
      </c>
      <c r="AG152" s="29">
        <v>399692.71289768937</v>
      </c>
      <c r="AH152" s="29">
        <v>-70.670392118315931</v>
      </c>
      <c r="AI152" s="29">
        <v>-868.90692298207955</v>
      </c>
      <c r="AJ152" s="29">
        <v>16711.91459998042</v>
      </c>
      <c r="AK152" s="29">
        <v>66164.886942770594</v>
      </c>
      <c r="AL152" s="29">
        <v>0</v>
      </c>
      <c r="AM152" s="29">
        <v>0</v>
      </c>
      <c r="AN152" s="29">
        <v>-187.98938732779584</v>
      </c>
      <c r="AO152" s="29">
        <v>7376.8727799081935</v>
      </c>
      <c r="AP152" s="29">
        <v>14.926566352657025</v>
      </c>
      <c r="AQ152" s="29">
        <v>388151.62305387738</v>
      </c>
      <c r="AR152" s="29">
        <v>231915.68210887295</v>
      </c>
      <c r="AS152" s="29">
        <v>139514.44163019763</v>
      </c>
      <c r="AT152" s="29">
        <v>0</v>
      </c>
      <c r="AU152" s="29">
        <v>244147.4583625102</v>
      </c>
      <c r="AV152" s="29">
        <v>397717.79633250227</v>
      </c>
      <c r="AW152" s="29">
        <v>447591.74115310924</v>
      </c>
      <c r="AX152" s="29">
        <v>1876.1793310570274</v>
      </c>
      <c r="AY152" s="29">
        <v>6946.8562098637012</v>
      </c>
      <c r="AZ152" s="29">
        <v>25070.093956657958</v>
      </c>
      <c r="BA152" s="29">
        <v>65188.270832546878</v>
      </c>
      <c r="BB152" s="29">
        <v>154.45076439340684</v>
      </c>
      <c r="BC152" s="29">
        <v>14532.146927709089</v>
      </c>
      <c r="BD152" s="29">
        <v>2711.501117240538</v>
      </c>
      <c r="BE152" s="29">
        <v>2012.6781488047409</v>
      </c>
      <c r="BF152" s="29">
        <v>10480.09202673218</v>
      </c>
      <c r="BG152" s="29">
        <v>7449.4802552842284</v>
      </c>
      <c r="BH152" s="29">
        <v>1571818.3718120707</v>
      </c>
      <c r="BI152" s="29">
        <v>47253.631962133986</v>
      </c>
      <c r="BJ152" s="29">
        <v>902457.86510565865</v>
      </c>
      <c r="BK152" s="29">
        <v>3153.0086011113412</v>
      </c>
      <c r="BL152" s="29">
        <v>1265313.1070199027</v>
      </c>
      <c r="BM152" s="29">
        <v>744088.85591392103</v>
      </c>
      <c r="BN152" s="29">
        <v>85006.174696879229</v>
      </c>
      <c r="BO152" s="29">
        <v>64117.944225196079</v>
      </c>
      <c r="BP152" s="29">
        <v>173556.2593443103</v>
      </c>
      <c r="BQ152" s="29">
        <v>-52.771892082659491</v>
      </c>
      <c r="BR152" s="29">
        <v>-68.822478147598247</v>
      </c>
      <c r="BS152" s="29">
        <v>0</v>
      </c>
      <c r="BT152" s="59">
        <f t="shared" si="11"/>
        <v>7482515.5984664345</v>
      </c>
      <c r="BU152" s="29">
        <v>32691663.499018475</v>
      </c>
      <c r="BV152" s="29">
        <v>0</v>
      </c>
      <c r="BW152" s="29">
        <v>344787.90978725679</v>
      </c>
      <c r="BX152" s="29">
        <v>0</v>
      </c>
      <c r="BY152" s="29">
        <v>0</v>
      </c>
      <c r="BZ152" s="29">
        <v>3226609.8529773192</v>
      </c>
      <c r="CA152" s="29">
        <v>789640.67116359388</v>
      </c>
      <c r="CB152" s="29">
        <v>1081141.3321071896</v>
      </c>
      <c r="CC152" s="29">
        <v>313600.51750620769</v>
      </c>
      <c r="CD152" s="29">
        <v>1389568.5952471839</v>
      </c>
      <c r="CE152" s="29">
        <v>0</v>
      </c>
      <c r="CF152" s="29">
        <v>23452.684994396484</v>
      </c>
      <c r="CG152" s="29">
        <v>111929.13650398202</v>
      </c>
      <c r="CH152" s="29">
        <v>0</v>
      </c>
      <c r="CI152" s="29">
        <v>0</v>
      </c>
      <c r="CJ152" s="38">
        <f>SUM(BT152:CI152)</f>
        <v>47454909.797772042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AH153" si="12">SUM(C5:C152)</f>
        <v>30078874.437739093</v>
      </c>
      <c r="D153" s="62">
        <f t="shared" si="12"/>
        <v>1077109.9934198752</v>
      </c>
      <c r="E153" s="62">
        <f t="shared" si="12"/>
        <v>1696491.7864469609</v>
      </c>
      <c r="F153" s="62">
        <f t="shared" si="12"/>
        <v>1717491.1249879259</v>
      </c>
      <c r="G153" s="62">
        <f t="shared" si="12"/>
        <v>66972230.414525405</v>
      </c>
      <c r="H153" s="62">
        <f t="shared" si="12"/>
        <v>7146998.8444591602</v>
      </c>
      <c r="I153" s="62">
        <f t="shared" si="12"/>
        <v>3587487.5043245149</v>
      </c>
      <c r="J153" s="62">
        <f t="shared" si="12"/>
        <v>3913857.5957553689</v>
      </c>
      <c r="K153" s="62">
        <f t="shared" si="12"/>
        <v>3247541.4918027129</v>
      </c>
      <c r="L153" s="62">
        <f t="shared" si="12"/>
        <v>14752373.827965746</v>
      </c>
      <c r="M153" s="62">
        <f t="shared" si="12"/>
        <v>7583061.5272388868</v>
      </c>
      <c r="N153" s="62">
        <f t="shared" si="12"/>
        <v>2390730.7057588832</v>
      </c>
      <c r="O153" s="62">
        <f t="shared" si="12"/>
        <v>4418443.7999378331</v>
      </c>
      <c r="P153" s="62">
        <f t="shared" si="12"/>
        <v>5298705.1190969246</v>
      </c>
      <c r="Q153" s="62">
        <f t="shared" si="12"/>
        <v>3097666.6978907692</v>
      </c>
      <c r="R153" s="62">
        <f t="shared" si="12"/>
        <v>6736606.5306425719</v>
      </c>
      <c r="S153" s="62">
        <f t="shared" si="12"/>
        <v>4023136.179711387</v>
      </c>
      <c r="T153" s="62">
        <f t="shared" si="12"/>
        <v>3579254.5376343038</v>
      </c>
      <c r="U153" s="62">
        <f t="shared" si="12"/>
        <v>11482876.825286869</v>
      </c>
      <c r="V153" s="62">
        <f t="shared" si="12"/>
        <v>2194043.2940644403</v>
      </c>
      <c r="W153" s="62">
        <f t="shared" si="12"/>
        <v>4151141.9038727875</v>
      </c>
      <c r="X153" s="62">
        <f t="shared" si="12"/>
        <v>6279622.2193037076</v>
      </c>
      <c r="Y153" s="62">
        <f t="shared" si="12"/>
        <v>1692670.7867922129</v>
      </c>
      <c r="Z153" s="62">
        <f t="shared" si="12"/>
        <v>8336859.4379532104</v>
      </c>
      <c r="AA153" s="62">
        <f t="shared" si="12"/>
        <v>496819.8378333209</v>
      </c>
      <c r="AB153" s="62">
        <f t="shared" si="12"/>
        <v>1017049.0982968492</v>
      </c>
      <c r="AC153" s="62">
        <f t="shared" si="12"/>
        <v>37492455.116952248</v>
      </c>
      <c r="AD153" s="62">
        <f t="shared" si="12"/>
        <v>7068149.4586234549</v>
      </c>
      <c r="AE153" s="62">
        <f t="shared" si="12"/>
        <v>28786185.866975527</v>
      </c>
      <c r="AF153" s="62">
        <f t="shared" si="12"/>
        <v>7488723.0561381178</v>
      </c>
      <c r="AG153" s="62">
        <f t="shared" si="12"/>
        <v>12692833.721663611</v>
      </c>
      <c r="AH153" s="62">
        <f t="shared" si="12"/>
        <v>14653425.996327372</v>
      </c>
      <c r="AI153" s="62">
        <f t="shared" ref="AI153:BN153" si="13">SUM(AI5:AI152)</f>
        <v>3614593.1979951453</v>
      </c>
      <c r="AJ153" s="62">
        <f t="shared" si="13"/>
        <v>3525606.9770964594</v>
      </c>
      <c r="AK153" s="62">
        <f t="shared" si="13"/>
        <v>894109.95354887645</v>
      </c>
      <c r="AL153" s="62">
        <f t="shared" si="13"/>
        <v>7992322.4199983729</v>
      </c>
      <c r="AM153" s="62">
        <f t="shared" si="13"/>
        <v>5570191.5406364575</v>
      </c>
      <c r="AN153" s="62">
        <f t="shared" si="13"/>
        <v>1435003.3976461599</v>
      </c>
      <c r="AO153" s="62">
        <f t="shared" si="13"/>
        <v>2165098.6403933512</v>
      </c>
      <c r="AP153" s="62">
        <f t="shared" si="13"/>
        <v>1395621.9965316358</v>
      </c>
      <c r="AQ153" s="62">
        <f t="shared" si="13"/>
        <v>4638743.0750254188</v>
      </c>
      <c r="AR153" s="62">
        <f t="shared" si="13"/>
        <v>2087452.3952503703</v>
      </c>
      <c r="AS153" s="62">
        <f t="shared" si="13"/>
        <v>1332439.2973971034</v>
      </c>
      <c r="AT153" s="62">
        <f t="shared" si="13"/>
        <v>571457.77320872073</v>
      </c>
      <c r="AU153" s="62">
        <f t="shared" si="13"/>
        <v>2971147.6387446439</v>
      </c>
      <c r="AV153" s="62">
        <f t="shared" si="13"/>
        <v>3188440.7317650262</v>
      </c>
      <c r="AW153" s="62">
        <f t="shared" si="13"/>
        <v>5011070.4820704935</v>
      </c>
      <c r="AX153" s="62">
        <f t="shared" si="13"/>
        <v>1766350.0237119521</v>
      </c>
      <c r="AY153" s="62">
        <f t="shared" si="13"/>
        <v>2813125.7309931829</v>
      </c>
      <c r="AZ153" s="62">
        <f t="shared" si="13"/>
        <v>413943.87416604825</v>
      </c>
      <c r="BA153" s="62">
        <f t="shared" si="13"/>
        <v>518943.86070043064</v>
      </c>
      <c r="BB153" s="62">
        <f t="shared" si="13"/>
        <v>2703414.4981742627</v>
      </c>
      <c r="BC153" s="62">
        <f t="shared" si="13"/>
        <v>1193031.8518777266</v>
      </c>
      <c r="BD153" s="62">
        <f t="shared" si="13"/>
        <v>1732218.9190959949</v>
      </c>
      <c r="BE153" s="62">
        <f t="shared" si="13"/>
        <v>262374.51493395126</v>
      </c>
      <c r="BF153" s="62">
        <f t="shared" si="13"/>
        <v>1656500.4828340709</v>
      </c>
      <c r="BG153" s="62">
        <f t="shared" si="13"/>
        <v>2664589.705129019</v>
      </c>
      <c r="BH153" s="62">
        <f t="shared" ref="BH153" si="14">SUM(BH5:BH152)</f>
        <v>12511770.152116451</v>
      </c>
      <c r="BI153" s="62">
        <f t="shared" si="13"/>
        <v>660892.65524389374</v>
      </c>
      <c r="BJ153" s="62">
        <f t="shared" si="13"/>
        <v>7624147.842186207</v>
      </c>
      <c r="BK153" s="62">
        <f t="shared" si="13"/>
        <v>276641.07926995744</v>
      </c>
      <c r="BL153" s="62">
        <f t="shared" si="13"/>
        <v>6851044.3164389618</v>
      </c>
      <c r="BM153" s="62">
        <f t="shared" si="13"/>
        <v>5875882.2784951199</v>
      </c>
      <c r="BN153" s="62">
        <f t="shared" si="13"/>
        <v>1470152.831785802</v>
      </c>
      <c r="BO153" s="62">
        <f t="shared" ref="BO153:BS153" si="15">SUM(BO5:BO152)</f>
        <v>995338.18300522689</v>
      </c>
      <c r="BP153" s="62">
        <f t="shared" si="15"/>
        <v>3095061.6292162691</v>
      </c>
      <c r="BQ153" s="62">
        <f t="shared" si="15"/>
        <v>935694.14495138079</v>
      </c>
      <c r="BR153" s="62">
        <f t="shared" si="15"/>
        <v>1015324.6475412719</v>
      </c>
      <c r="BS153" s="62">
        <f t="shared" si="15"/>
        <v>0</v>
      </c>
      <c r="BT153" s="66">
        <f>SUM(C153:BS153)</f>
        <v>418580661.47859764</v>
      </c>
      <c r="BU153" s="62">
        <f t="shared" ref="BU153:CA153" si="16">+SUM(BU5:BU152)</f>
        <v>265426131.44916111</v>
      </c>
      <c r="BV153" s="62">
        <f t="shared" si="16"/>
        <v>6386737.5263094194</v>
      </c>
      <c r="BW153" s="62">
        <f t="shared" si="16"/>
        <v>5165416.1816098578</v>
      </c>
      <c r="BX153" s="62">
        <f t="shared" si="16"/>
        <v>82451878.570856109</v>
      </c>
      <c r="BY153" s="62">
        <f t="shared" si="16"/>
        <v>49946787.770576261</v>
      </c>
      <c r="BZ153" s="62">
        <f t="shared" si="16"/>
        <v>21289851.42624345</v>
      </c>
      <c r="CA153" s="62">
        <f t="shared" si="16"/>
        <v>12167084.164338432</v>
      </c>
      <c r="CB153" s="62">
        <f t="shared" ref="CB153:CJ153" si="17">+SUM(CB5:CB152)</f>
        <v>14426542.404515114</v>
      </c>
      <c r="CC153" s="62">
        <f t="shared" si="17"/>
        <v>6539664.3087884998</v>
      </c>
      <c r="CD153" s="62">
        <f t="shared" si="17"/>
        <v>30976324.285573643</v>
      </c>
      <c r="CE153" s="62">
        <f t="shared" si="17"/>
        <v>-321031.72045306821</v>
      </c>
      <c r="CF153" s="62">
        <f t="shared" si="17"/>
        <v>8794293.7314137202</v>
      </c>
      <c r="CG153" s="62">
        <f t="shared" si="17"/>
        <v>676008.38698818127</v>
      </c>
      <c r="CH153" s="62">
        <f t="shared" si="17"/>
        <v>520386.22828792752</v>
      </c>
      <c r="CI153" s="62">
        <f t="shared" si="17"/>
        <v>188967838.47473672</v>
      </c>
      <c r="CJ153" s="62">
        <f t="shared" si="17"/>
        <v>1111994574.6675432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25" t="s">
        <v>88</v>
      </c>
      <c r="B154" s="64"/>
      <c r="C154" s="81">
        <v>18612436.255646836</v>
      </c>
      <c r="D154" s="81">
        <v>656841.40282688499</v>
      </c>
      <c r="E154" s="81">
        <v>2612649.4916790836</v>
      </c>
      <c r="F154" s="81">
        <v>4395701.5580685427</v>
      </c>
      <c r="G154" s="81">
        <v>19523273.951857835</v>
      </c>
      <c r="H154" s="81">
        <v>5099492.267927005</v>
      </c>
      <c r="I154" s="81">
        <v>2417581.1870096936</v>
      </c>
      <c r="J154" s="81">
        <v>2161435.2103701872</v>
      </c>
      <c r="K154" s="81">
        <v>2672471.5063026948</v>
      </c>
      <c r="L154" s="81">
        <v>512857.03947604634</v>
      </c>
      <c r="M154" s="81">
        <v>4595325.7810062524</v>
      </c>
      <c r="N154" s="81">
        <v>2187287.8079123516</v>
      </c>
      <c r="O154" s="81">
        <v>3003915.0608342784</v>
      </c>
      <c r="P154" s="81">
        <v>4054989.5941695594</v>
      </c>
      <c r="Q154" s="81">
        <v>1686109.9977182476</v>
      </c>
      <c r="R154" s="81">
        <v>4757702.9847988319</v>
      </c>
      <c r="S154" s="81">
        <v>4680984.8939051349</v>
      </c>
      <c r="T154" s="81">
        <v>2821233.8951110365</v>
      </c>
      <c r="U154" s="81">
        <v>10331468.408050017</v>
      </c>
      <c r="V154" s="81">
        <v>1514772.8167382828</v>
      </c>
      <c r="W154" s="81">
        <v>2291118.8074649489</v>
      </c>
      <c r="X154" s="81">
        <v>5013223.090660423</v>
      </c>
      <c r="Y154" s="81">
        <v>1663997.2499471358</v>
      </c>
      <c r="Z154" s="81">
        <v>7778071.0043668058</v>
      </c>
      <c r="AA154" s="81">
        <v>795872.34145085351</v>
      </c>
      <c r="AB154" s="81">
        <v>1556548.2780813035</v>
      </c>
      <c r="AC154" s="81">
        <v>21767633.530573599</v>
      </c>
      <c r="AD154" s="81">
        <v>7915502.8119809721</v>
      </c>
      <c r="AE154" s="81">
        <v>30375556.293084599</v>
      </c>
      <c r="AF154" s="81">
        <v>21549618.643700559</v>
      </c>
      <c r="AG154" s="81">
        <v>8970911.4102227148</v>
      </c>
      <c r="AH154" s="81">
        <v>4462376.1512655672</v>
      </c>
      <c r="AI154" s="81">
        <v>2885777.5336876656</v>
      </c>
      <c r="AJ154" s="81">
        <v>3229051.3138901391</v>
      </c>
      <c r="AK154" s="81">
        <v>2730459.5825217143</v>
      </c>
      <c r="AL154" s="81">
        <v>6207679.7905542431</v>
      </c>
      <c r="AM154" s="81">
        <v>3763922.7497973177</v>
      </c>
      <c r="AN154" s="81">
        <v>1396203.5308719629</v>
      </c>
      <c r="AO154" s="81">
        <v>3719274.9634209094</v>
      </c>
      <c r="AP154" s="81">
        <v>2890680.4913944644</v>
      </c>
      <c r="AQ154" s="81">
        <v>20059252.814918626</v>
      </c>
      <c r="AR154" s="81">
        <v>2887671.7829300398</v>
      </c>
      <c r="AS154" s="81">
        <v>247888.07906053192</v>
      </c>
      <c r="AT154" s="81">
        <v>531738.25279420568</v>
      </c>
      <c r="AU154" s="81">
        <v>6426105.9662262984</v>
      </c>
      <c r="AV154" s="81">
        <v>11262317.876447242</v>
      </c>
      <c r="AW154" s="81">
        <v>18843869.084328443</v>
      </c>
      <c r="AX154" s="81">
        <v>5268151.3754764004</v>
      </c>
      <c r="AY154" s="81">
        <v>5701721.7030843049</v>
      </c>
      <c r="AZ154" s="81">
        <v>478334.10257044912</v>
      </c>
      <c r="BA154" s="81">
        <v>2024217.9125359259</v>
      </c>
      <c r="BB154" s="81">
        <v>1491317.049801047</v>
      </c>
      <c r="BC154" s="81">
        <v>824847.60764111648</v>
      </c>
      <c r="BD154" s="81">
        <v>471375.08200484258</v>
      </c>
      <c r="BE154" s="81">
        <v>572265.79846507811</v>
      </c>
      <c r="BF154" s="81">
        <v>855825.91343637835</v>
      </c>
      <c r="BG154" s="81">
        <v>2397771.4299823684</v>
      </c>
      <c r="BH154" s="81">
        <v>36001461.783456817</v>
      </c>
      <c r="BI154" s="81">
        <v>462443.882890985</v>
      </c>
      <c r="BJ154" s="81">
        <v>27068158.92879403</v>
      </c>
      <c r="BK154" s="81">
        <v>305783.62754405651</v>
      </c>
      <c r="BL154" s="81">
        <v>21925970.619747836</v>
      </c>
      <c r="BM154" s="81">
        <v>24904820.685512993</v>
      </c>
      <c r="BN154" s="81">
        <v>4374427.6542013381</v>
      </c>
      <c r="BO154" s="81">
        <v>1504428.1613139329</v>
      </c>
      <c r="BP154" s="81">
        <v>4313999.763717534</v>
      </c>
      <c r="BQ154" s="81">
        <v>1004200.3415809099</v>
      </c>
      <c r="BR154" s="81">
        <v>2211629.7184810378</v>
      </c>
      <c r="BS154" s="81">
        <v>1117885.165538792</v>
      </c>
      <c r="BT154" s="67">
        <f>SUM(C154:BS154)</f>
        <v>444801892.84483021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/>
      <c r="B155" s="24"/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7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B156" s="24"/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7"/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48691310.693385929</v>
      </c>
      <c r="D157" s="7">
        <f t="shared" ref="D157:BO157" si="18">+SUM(D153:D156)</f>
        <v>1733951.3962467602</v>
      </c>
      <c r="E157" s="7">
        <f t="shared" si="18"/>
        <v>4309141.2781260442</v>
      </c>
      <c r="F157" s="7">
        <f t="shared" si="18"/>
        <v>6113192.6830564681</v>
      </c>
      <c r="G157" s="7">
        <f t="shared" si="18"/>
        <v>86495504.36638324</v>
      </c>
      <c r="H157" s="7">
        <f t="shared" si="18"/>
        <v>12246491.112386165</v>
      </c>
      <c r="I157" s="7">
        <f t="shared" si="18"/>
        <v>6005068.6913342085</v>
      </c>
      <c r="J157" s="7">
        <f t="shared" si="18"/>
        <v>6075292.8061255561</v>
      </c>
      <c r="K157" s="7">
        <f t="shared" si="18"/>
        <v>5920012.9981054077</v>
      </c>
      <c r="L157" s="7">
        <f t="shared" si="18"/>
        <v>15265230.867441792</v>
      </c>
      <c r="M157" s="7">
        <f t="shared" si="18"/>
        <v>12178387.308245139</v>
      </c>
      <c r="N157" s="7">
        <f t="shared" si="18"/>
        <v>4578018.5136712343</v>
      </c>
      <c r="O157" s="7">
        <f t="shared" si="18"/>
        <v>7422358.8607721115</v>
      </c>
      <c r="P157" s="7">
        <f t="shared" si="18"/>
        <v>9353694.7132664844</v>
      </c>
      <c r="Q157" s="7">
        <f t="shared" si="18"/>
        <v>4783776.6956090163</v>
      </c>
      <c r="R157" s="7">
        <f t="shared" si="18"/>
        <v>11494309.515441403</v>
      </c>
      <c r="S157" s="7">
        <f t="shared" si="18"/>
        <v>8704121.0736165214</v>
      </c>
      <c r="T157" s="7">
        <f t="shared" si="18"/>
        <v>6400488.4327453403</v>
      </c>
      <c r="U157" s="7">
        <f t="shared" si="18"/>
        <v>21814345.233336888</v>
      </c>
      <c r="V157" s="7">
        <f t="shared" si="18"/>
        <v>3708816.1108027231</v>
      </c>
      <c r="W157" s="7">
        <f t="shared" si="18"/>
        <v>6442260.7113377359</v>
      </c>
      <c r="X157" s="7">
        <f t="shared" si="18"/>
        <v>11292845.309964132</v>
      </c>
      <c r="Y157" s="7">
        <f t="shared" si="18"/>
        <v>3356668.0367393484</v>
      </c>
      <c r="Z157" s="7">
        <f t="shared" si="18"/>
        <v>16114930.442320015</v>
      </c>
      <c r="AA157" s="7">
        <f t="shared" si="18"/>
        <v>1292692.1792841745</v>
      </c>
      <c r="AB157" s="7">
        <f t="shared" si="18"/>
        <v>2573597.3763781525</v>
      </c>
      <c r="AC157" s="7">
        <f t="shared" si="18"/>
        <v>59260088.647525847</v>
      </c>
      <c r="AD157" s="7">
        <f t="shared" si="18"/>
        <v>14983652.270604428</v>
      </c>
      <c r="AE157" s="7">
        <f t="shared" si="18"/>
        <v>59161742.160060123</v>
      </c>
      <c r="AF157" s="7">
        <f t="shared" si="18"/>
        <v>29038341.699838676</v>
      </c>
      <c r="AG157" s="7">
        <f t="shared" si="18"/>
        <v>21663745.131886326</v>
      </c>
      <c r="AH157" s="7">
        <f t="shared" si="18"/>
        <v>19115802.147592939</v>
      </c>
      <c r="AI157" s="7">
        <f t="shared" si="18"/>
        <v>6500370.7316828109</v>
      </c>
      <c r="AJ157" s="7">
        <f t="shared" si="18"/>
        <v>6754658.2909865985</v>
      </c>
      <c r="AK157" s="7">
        <f t="shared" si="18"/>
        <v>3624569.5360705908</v>
      </c>
      <c r="AL157" s="7">
        <f t="shared" si="18"/>
        <v>14200002.210552616</v>
      </c>
      <c r="AM157" s="7">
        <f t="shared" si="18"/>
        <v>9334114.2904337756</v>
      </c>
      <c r="AN157" s="7">
        <f t="shared" si="18"/>
        <v>2831206.928518123</v>
      </c>
      <c r="AO157" s="7">
        <f t="shared" si="18"/>
        <v>5884373.603814261</v>
      </c>
      <c r="AP157" s="7">
        <f t="shared" si="18"/>
        <v>4286302.4879261004</v>
      </c>
      <c r="AQ157" s="7">
        <f t="shared" si="18"/>
        <v>24697995.889944047</v>
      </c>
      <c r="AR157" s="7">
        <f t="shared" si="18"/>
        <v>4975124.1781804096</v>
      </c>
      <c r="AS157" s="7">
        <f t="shared" si="18"/>
        <v>1580327.3764576353</v>
      </c>
      <c r="AT157" s="7">
        <f t="shared" si="18"/>
        <v>1103196.0260029263</v>
      </c>
      <c r="AU157" s="7">
        <f t="shared" si="18"/>
        <v>9397253.6049709432</v>
      </c>
      <c r="AV157" s="7">
        <f t="shared" si="18"/>
        <v>14450758.608212268</v>
      </c>
      <c r="AW157" s="7">
        <f t="shared" si="18"/>
        <v>23854939.566398937</v>
      </c>
      <c r="AX157" s="7">
        <f t="shared" si="18"/>
        <v>7034501.3991883527</v>
      </c>
      <c r="AY157" s="7">
        <f t="shared" si="18"/>
        <v>8514847.4340774883</v>
      </c>
      <c r="AZ157" s="7">
        <f t="shared" si="18"/>
        <v>892277.97673649737</v>
      </c>
      <c r="BA157" s="7">
        <f t="shared" si="18"/>
        <v>2543161.7732363567</v>
      </c>
      <c r="BB157" s="7">
        <f t="shared" si="18"/>
        <v>4194731.5479753092</v>
      </c>
      <c r="BC157" s="7">
        <f t="shared" si="18"/>
        <v>2017879.4595188431</v>
      </c>
      <c r="BD157" s="7">
        <f t="shared" si="18"/>
        <v>2203594.0011008373</v>
      </c>
      <c r="BE157" s="7">
        <f t="shared" si="18"/>
        <v>834640.31339902943</v>
      </c>
      <c r="BF157" s="7">
        <f t="shared" si="18"/>
        <v>2512326.3962704493</v>
      </c>
      <c r="BG157" s="7">
        <f t="shared" si="18"/>
        <v>5062361.1351113878</v>
      </c>
      <c r="BH157" s="7">
        <f t="shared" ref="BH157" si="19">+SUM(BH153:BH156)</f>
        <v>48513231.935573265</v>
      </c>
      <c r="BI157" s="7">
        <f t="shared" si="18"/>
        <v>1123336.5381348787</v>
      </c>
      <c r="BJ157" s="7">
        <f t="shared" si="18"/>
        <v>34692306.770980239</v>
      </c>
      <c r="BK157" s="7">
        <f t="shared" si="18"/>
        <v>582424.70681401389</v>
      </c>
      <c r="BL157" s="7">
        <f t="shared" si="18"/>
        <v>28777014.936186798</v>
      </c>
      <c r="BM157" s="7">
        <f t="shared" si="18"/>
        <v>30780702.964008115</v>
      </c>
      <c r="BN157" s="7">
        <f t="shared" si="18"/>
        <v>5844580.4859871399</v>
      </c>
      <c r="BO157" s="7">
        <f t="shared" si="18"/>
        <v>2499766.3443191596</v>
      </c>
      <c r="BP157" s="7">
        <f t="shared" ref="BP157:BS157" si="20">+SUM(BP153:BP156)</f>
        <v>7409061.3929338027</v>
      </c>
      <c r="BQ157" s="7">
        <f t="shared" si="20"/>
        <v>1939894.4865322907</v>
      </c>
      <c r="BR157" s="7">
        <f t="shared" si="20"/>
        <v>3226954.3660223098</v>
      </c>
      <c r="BS157" s="7">
        <f t="shared" si="20"/>
        <v>1117885.165538792</v>
      </c>
      <c r="BT157" s="80">
        <f>SUM(C157:BS157)</f>
        <v>863382554.32342803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AU3" sqref="AU3"/>
      <selection pane="topRight" activeCell="AU3" sqref="AU3"/>
      <selection pane="bottomLeft" activeCell="AU3" sqref="AU3"/>
      <selection pane="bottomRight" activeCell="A4" sqref="A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78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1983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1538639.090888595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25.092458973151114</v>
      </c>
      <c r="O5" s="29">
        <v>0</v>
      </c>
      <c r="P5" s="29">
        <v>0</v>
      </c>
      <c r="Q5" s="29">
        <v>0</v>
      </c>
      <c r="R5" s="29">
        <v>5.0691136541671815</v>
      </c>
      <c r="S5" s="29">
        <v>23.998805476694475</v>
      </c>
      <c r="T5" s="29">
        <v>0</v>
      </c>
      <c r="U5" s="29">
        <v>0</v>
      </c>
      <c r="V5" s="29">
        <v>0</v>
      </c>
      <c r="W5" s="29">
        <v>0</v>
      </c>
      <c r="X5" s="29">
        <v>12291.748345369746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4229.4529933457543</v>
      </c>
      <c r="AE5" s="29">
        <v>231605.01767201579</v>
      </c>
      <c r="AF5" s="29">
        <v>561238.21607382002</v>
      </c>
      <c r="AG5" s="29">
        <v>340701.33436807967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5.2360210075551006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87186.456386971593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342.5346479086345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179444.6087288906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277567.08508225501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821.06120894949026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476.06347132554004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18804.648777369301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1563.642158897964</v>
      </c>
      <c r="Y8" s="29">
        <v>13.56114297312749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96177.727851949559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17031327.654331319</v>
      </c>
      <c r="D9" s="29">
        <v>1059356.8113991057</v>
      </c>
      <c r="E9" s="29">
        <v>1483329.8800736594</v>
      </c>
      <c r="F9" s="29">
        <v>878869.36292242422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8.4223416516525891</v>
      </c>
      <c r="O9" s="29">
        <v>0</v>
      </c>
      <c r="P9" s="29">
        <v>0</v>
      </c>
      <c r="Q9" s="29">
        <v>0</v>
      </c>
      <c r="R9" s="29">
        <v>21.425263111197445</v>
      </c>
      <c r="S9" s="29">
        <v>9726.6979703657125</v>
      </c>
      <c r="T9" s="29">
        <v>465.32936868991851</v>
      </c>
      <c r="U9" s="29">
        <v>0</v>
      </c>
      <c r="V9" s="29">
        <v>0</v>
      </c>
      <c r="W9" s="29">
        <v>0</v>
      </c>
      <c r="X9" s="29">
        <v>33275.362259359877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205982.61523033777</v>
      </c>
      <c r="AG9" s="29">
        <v>281.82666800705425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92.233431179695373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2376788.9501521778</v>
      </c>
      <c r="H10" s="29">
        <v>152266.2181719802</v>
      </c>
      <c r="I10" s="29">
        <v>0</v>
      </c>
      <c r="J10" s="29">
        <v>0</v>
      </c>
      <c r="K10" s="29">
        <v>422.26588276326686</v>
      </c>
      <c r="L10" s="29">
        <v>0</v>
      </c>
      <c r="M10" s="29">
        <v>0</v>
      </c>
      <c r="N10" s="29">
        <v>388508.73880241055</v>
      </c>
      <c r="O10" s="29">
        <v>272166.7563033654</v>
      </c>
      <c r="P10" s="29">
        <v>0</v>
      </c>
      <c r="Q10" s="29">
        <v>283.79698384431293</v>
      </c>
      <c r="R10" s="29">
        <v>277.23606476170903</v>
      </c>
      <c r="S10" s="29">
        <v>10661.340733951147</v>
      </c>
      <c r="T10" s="29">
        <v>763.34186237883762</v>
      </c>
      <c r="U10" s="29">
        <v>0</v>
      </c>
      <c r="V10" s="29">
        <v>0</v>
      </c>
      <c r="W10" s="29">
        <v>0</v>
      </c>
      <c r="X10" s="29">
        <v>12236.33511409518</v>
      </c>
      <c r="Y10" s="29">
        <v>0</v>
      </c>
      <c r="Z10" s="29">
        <v>0</v>
      </c>
      <c r="AA10" s="29">
        <v>71.371972533904497</v>
      </c>
      <c r="AB10" s="29">
        <v>0</v>
      </c>
      <c r="AC10" s="29">
        <v>0</v>
      </c>
      <c r="AD10" s="29">
        <v>0</v>
      </c>
      <c r="AE10" s="29">
        <v>46598.043312784146</v>
      </c>
      <c r="AF10" s="29">
        <v>726.98263936244473</v>
      </c>
      <c r="AG10" s="29">
        <v>1300.7224407095889</v>
      </c>
      <c r="AH10" s="29">
        <v>0</v>
      </c>
      <c r="AI10" s="29">
        <v>0</v>
      </c>
      <c r="AJ10" s="29">
        <v>16349.301461473997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1716.8444627261963</v>
      </c>
      <c r="AR10" s="29">
        <v>19180.425775307151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14.866589581856728</v>
      </c>
      <c r="I11" s="29">
        <v>0</v>
      </c>
      <c r="J11" s="29">
        <v>0</v>
      </c>
      <c r="K11" s="29">
        <v>187685.08614781761</v>
      </c>
      <c r="L11" s="29">
        <v>0</v>
      </c>
      <c r="M11" s="29">
        <v>0</v>
      </c>
      <c r="N11" s="29">
        <v>86813.640424985279</v>
      </c>
      <c r="O11" s="29">
        <v>119.67541580256703</v>
      </c>
      <c r="P11" s="29">
        <v>0</v>
      </c>
      <c r="Q11" s="29">
        <v>49493.191162624789</v>
      </c>
      <c r="R11" s="29">
        <v>26743.73215548064</v>
      </c>
      <c r="S11" s="29">
        <v>2173.2287958781899</v>
      </c>
      <c r="T11" s="29">
        <v>0</v>
      </c>
      <c r="U11" s="29">
        <v>0</v>
      </c>
      <c r="V11" s="29">
        <v>0</v>
      </c>
      <c r="W11" s="29">
        <v>0</v>
      </c>
      <c r="X11" s="29">
        <v>5442.2439261330273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12094.244731531962</v>
      </c>
      <c r="AE11" s="29">
        <v>0</v>
      </c>
      <c r="AF11" s="29">
        <v>488.84991183449239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513.88644409183973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20.84349362348275</v>
      </c>
      <c r="O12" s="29">
        <v>2.8272912457104797</v>
      </c>
      <c r="P12" s="29">
        <v>0</v>
      </c>
      <c r="Q12" s="29">
        <v>2736.4052829728225</v>
      </c>
      <c r="R12" s="29">
        <v>321.17214509590963</v>
      </c>
      <c r="S12" s="29">
        <v>51107.699971582362</v>
      </c>
      <c r="T12" s="29">
        <v>0</v>
      </c>
      <c r="U12" s="29">
        <v>0</v>
      </c>
      <c r="V12" s="29">
        <v>0</v>
      </c>
      <c r="W12" s="29">
        <v>0</v>
      </c>
      <c r="X12" s="29">
        <v>6966.4292838134252</v>
      </c>
      <c r="Y12" s="29">
        <v>0</v>
      </c>
      <c r="Z12" s="29">
        <v>0</v>
      </c>
      <c r="AA12" s="29">
        <v>1463.3771431877294</v>
      </c>
      <c r="AB12" s="29">
        <v>0</v>
      </c>
      <c r="AC12" s="29">
        <v>0</v>
      </c>
      <c r="AD12" s="29">
        <v>0</v>
      </c>
      <c r="AE12" s="29">
        <v>23361.121043592255</v>
      </c>
      <c r="AF12" s="29">
        <v>0</v>
      </c>
      <c r="AG12" s="29">
        <v>3657.8501482058641</v>
      </c>
      <c r="AH12" s="29">
        <v>0</v>
      </c>
      <c r="AI12" s="29">
        <v>0</v>
      </c>
      <c r="AJ12" s="29">
        <v>35394.689272311276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88883.518649929203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1431.0992170627676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4.4353813898856549</v>
      </c>
      <c r="O13" s="29">
        <v>109.10112581656817</v>
      </c>
      <c r="P13" s="29">
        <v>0</v>
      </c>
      <c r="Q13" s="29">
        <v>0</v>
      </c>
      <c r="R13" s="29">
        <v>410.62124182036581</v>
      </c>
      <c r="S13" s="29">
        <v>5948.1064167967661</v>
      </c>
      <c r="T13" s="29">
        <v>0</v>
      </c>
      <c r="U13" s="29">
        <v>0</v>
      </c>
      <c r="V13" s="29">
        <v>0</v>
      </c>
      <c r="W13" s="29">
        <v>0</v>
      </c>
      <c r="X13" s="29">
        <v>8882.0921152161554</v>
      </c>
      <c r="Y13" s="29">
        <v>0</v>
      </c>
      <c r="Z13" s="29">
        <v>0</v>
      </c>
      <c r="AA13" s="29">
        <v>100397.3551261946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20.657845685505858</v>
      </c>
      <c r="AH13" s="29">
        <v>0</v>
      </c>
      <c r="AI13" s="29">
        <v>0</v>
      </c>
      <c r="AJ13" s="29">
        <v>262702.1686838966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90.999323647274338</v>
      </c>
      <c r="AR13" s="29">
        <v>-111.7253055643333</v>
      </c>
      <c r="AS13" s="29">
        <v>0</v>
      </c>
      <c r="AT13" s="29">
        <v>2690.3470838098438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2850316.7786661666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1823783.9850623002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10297.537219785085</v>
      </c>
      <c r="D15" s="29">
        <v>3479.4448972876826</v>
      </c>
      <c r="E15" s="29">
        <v>0</v>
      </c>
      <c r="F15" s="29">
        <v>0</v>
      </c>
      <c r="G15" s="29">
        <v>13835.679911619669</v>
      </c>
      <c r="H15" s="29">
        <v>0</v>
      </c>
      <c r="I15" s="29">
        <v>0</v>
      </c>
      <c r="J15" s="29">
        <v>0</v>
      </c>
      <c r="K15" s="29">
        <v>49690.13969257343</v>
      </c>
      <c r="L15" s="29">
        <v>0</v>
      </c>
      <c r="M15" s="29">
        <v>0</v>
      </c>
      <c r="N15" s="29">
        <v>2771.5795531233052</v>
      </c>
      <c r="O15" s="29">
        <v>13660.993052152193</v>
      </c>
      <c r="P15" s="29">
        <v>9.3206157003068189</v>
      </c>
      <c r="Q15" s="29">
        <v>41.870023406490141</v>
      </c>
      <c r="R15" s="29">
        <v>157.6741968106187</v>
      </c>
      <c r="S15" s="29">
        <v>270669.22936257097</v>
      </c>
      <c r="T15" s="29">
        <v>663.42137151373618</v>
      </c>
      <c r="U15" s="29">
        <v>0</v>
      </c>
      <c r="V15" s="29">
        <v>0</v>
      </c>
      <c r="W15" s="29">
        <v>0</v>
      </c>
      <c r="X15" s="29">
        <v>23741.872782777442</v>
      </c>
      <c r="Y15" s="29">
        <v>0</v>
      </c>
      <c r="Z15" s="29">
        <v>0</v>
      </c>
      <c r="AA15" s="29">
        <v>159.43443843483902</v>
      </c>
      <c r="AB15" s="29">
        <v>0</v>
      </c>
      <c r="AC15" s="29">
        <v>0</v>
      </c>
      <c r="AD15" s="29">
        <v>0</v>
      </c>
      <c r="AE15" s="29">
        <v>48655.710498750283</v>
      </c>
      <c r="AF15" s="29">
        <v>259963.96586452061</v>
      </c>
      <c r="AG15" s="29">
        <v>0</v>
      </c>
      <c r="AH15" s="29">
        <v>0</v>
      </c>
      <c r="AI15" s="29">
        <v>0</v>
      </c>
      <c r="AJ15" s="29">
        <v>1481.9397789552631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243261.19918993211</v>
      </c>
      <c r="AR15" s="29">
        <v>90.828939032123486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6764.8825703203738</v>
      </c>
      <c r="D16" s="29">
        <v>0</v>
      </c>
      <c r="E16" s="29">
        <v>9497.1287441764034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1.2411401600629828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1057.9399848152664</v>
      </c>
      <c r="T16" s="29">
        <v>152958.84388205063</v>
      </c>
      <c r="U16" s="29">
        <v>0</v>
      </c>
      <c r="V16" s="29">
        <v>0</v>
      </c>
      <c r="W16" s="29">
        <v>0</v>
      </c>
      <c r="X16" s="29">
        <v>8262.9543516825452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6656.1951080850895</v>
      </c>
      <c r="AG16" s="29">
        <v>0</v>
      </c>
      <c r="AH16" s="29">
        <v>0</v>
      </c>
      <c r="AI16" s="29">
        <v>0</v>
      </c>
      <c r="AJ16" s="29">
        <v>9.9571937432158819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8778.7388030542807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3364.1299369759276</v>
      </c>
      <c r="H17" s="29">
        <v>201.66979588651554</v>
      </c>
      <c r="I17" s="29">
        <v>0</v>
      </c>
      <c r="J17" s="29">
        <v>0</v>
      </c>
      <c r="K17" s="29">
        <v>6565.2979559878058</v>
      </c>
      <c r="L17" s="29">
        <v>0</v>
      </c>
      <c r="M17" s="29">
        <v>0</v>
      </c>
      <c r="N17" s="29">
        <v>26939.031231108809</v>
      </c>
      <c r="O17" s="29">
        <v>9526.6993903112561</v>
      </c>
      <c r="P17" s="29">
        <v>277.22722237022367</v>
      </c>
      <c r="Q17" s="29">
        <v>27119.246566062808</v>
      </c>
      <c r="R17" s="29">
        <v>86168.719633956192</v>
      </c>
      <c r="S17" s="29">
        <v>60172.968526563862</v>
      </c>
      <c r="T17" s="29">
        <v>16.455459101475451</v>
      </c>
      <c r="U17" s="29">
        <v>0</v>
      </c>
      <c r="V17" s="29">
        <v>0</v>
      </c>
      <c r="W17" s="29">
        <v>77.494674481256098</v>
      </c>
      <c r="X17" s="29">
        <v>11868.17914486981</v>
      </c>
      <c r="Y17" s="29">
        <v>0</v>
      </c>
      <c r="Z17" s="29">
        <v>0</v>
      </c>
      <c r="AA17" s="29">
        <v>524.61150071585462</v>
      </c>
      <c r="AB17" s="29">
        <v>0</v>
      </c>
      <c r="AC17" s="29">
        <v>0</v>
      </c>
      <c r="AD17" s="29">
        <v>37.431573378448597</v>
      </c>
      <c r="AE17" s="29">
        <v>6526.552982862685</v>
      </c>
      <c r="AF17" s="29">
        <v>902.87844547995155</v>
      </c>
      <c r="AG17" s="29">
        <v>18.111515886291425</v>
      </c>
      <c r="AH17" s="29">
        <v>0</v>
      </c>
      <c r="AI17" s="29">
        <v>0</v>
      </c>
      <c r="AJ17" s="29">
        <v>10208.559240101436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8398.6571519161589</v>
      </c>
      <c r="AR17" s="29">
        <v>102.68092888558635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1.1036586055481055</v>
      </c>
      <c r="H18" s="29">
        <v>0</v>
      </c>
      <c r="I18" s="29">
        <v>0</v>
      </c>
      <c r="J18" s="29">
        <v>0</v>
      </c>
      <c r="K18" s="29">
        <v>15924.307878600057</v>
      </c>
      <c r="L18" s="29">
        <v>0</v>
      </c>
      <c r="M18" s="29">
        <v>0</v>
      </c>
      <c r="N18" s="29">
        <v>241384.33457436043</v>
      </c>
      <c r="O18" s="29">
        <v>26.256280962188569</v>
      </c>
      <c r="P18" s="29">
        <v>0</v>
      </c>
      <c r="Q18" s="29">
        <v>23643.39296107653</v>
      </c>
      <c r="R18" s="29">
        <v>898.80597316412889</v>
      </c>
      <c r="S18" s="29">
        <v>338.29762728086018</v>
      </c>
      <c r="T18" s="29">
        <v>0</v>
      </c>
      <c r="U18" s="29">
        <v>0</v>
      </c>
      <c r="V18" s="29">
        <v>0</v>
      </c>
      <c r="W18" s="29">
        <v>0</v>
      </c>
      <c r="X18" s="29">
        <v>10221.738064236608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433.22585182328226</v>
      </c>
      <c r="AF18" s="29">
        <v>23253.322700472065</v>
      </c>
      <c r="AG18" s="29">
        <v>0</v>
      </c>
      <c r="AH18" s="29">
        <v>0</v>
      </c>
      <c r="AI18" s="29">
        <v>0</v>
      </c>
      <c r="AJ18" s="29">
        <v>196.22320472477463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192.15560739036292</v>
      </c>
      <c r="AR18" s="29">
        <v>158.64547260306546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2.6969946223183836</v>
      </c>
      <c r="L19" s="29">
        <v>0</v>
      </c>
      <c r="M19" s="29">
        <v>0</v>
      </c>
      <c r="N19" s="29">
        <v>7602.4905161351699</v>
      </c>
      <c r="O19" s="29">
        <v>20.725902424990544</v>
      </c>
      <c r="P19" s="29">
        <v>119.67605573548303</v>
      </c>
      <c r="Q19" s="29">
        <v>140.34714584778436</v>
      </c>
      <c r="R19" s="29">
        <v>327.58463694458817</v>
      </c>
      <c r="S19" s="29">
        <v>5922.5248634703357</v>
      </c>
      <c r="T19" s="29">
        <v>0</v>
      </c>
      <c r="U19" s="29">
        <v>0</v>
      </c>
      <c r="V19" s="29">
        <v>0</v>
      </c>
      <c r="W19" s="29">
        <v>0</v>
      </c>
      <c r="X19" s="29">
        <v>3361.8519096455461</v>
      </c>
      <c r="Y19" s="29">
        <v>0</v>
      </c>
      <c r="Z19" s="29">
        <v>0</v>
      </c>
      <c r="AA19" s="29">
        <v>93.782756549161476</v>
      </c>
      <c r="AB19" s="29">
        <v>0</v>
      </c>
      <c r="AC19" s="29">
        <v>0</v>
      </c>
      <c r="AD19" s="29">
        <v>210.26221320647775</v>
      </c>
      <c r="AE19" s="29">
        <v>937.37866530479641</v>
      </c>
      <c r="AF19" s="29">
        <v>0</v>
      </c>
      <c r="AG19" s="29">
        <v>0</v>
      </c>
      <c r="AH19" s="29">
        <v>0</v>
      </c>
      <c r="AI19" s="29">
        <v>0</v>
      </c>
      <c r="AJ19" s="29">
        <v>507.05849105977421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-25294.52360080813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476.92288317158614</v>
      </c>
      <c r="H20" s="29">
        <v>0</v>
      </c>
      <c r="I20" s="29">
        <v>0</v>
      </c>
      <c r="J20" s="29">
        <v>0</v>
      </c>
      <c r="K20" s="29">
        <v>1379.4425683362351</v>
      </c>
      <c r="L20" s="29">
        <v>0</v>
      </c>
      <c r="M20" s="29">
        <v>0</v>
      </c>
      <c r="N20" s="29">
        <v>25033.30571817961</v>
      </c>
      <c r="O20" s="29">
        <v>2598.5276704871667</v>
      </c>
      <c r="P20" s="29">
        <v>5657.6189154356853</v>
      </c>
      <c r="Q20" s="29">
        <v>22428.677879788142</v>
      </c>
      <c r="R20" s="29">
        <v>31913.625528118584</v>
      </c>
      <c r="S20" s="29">
        <v>32568.304621664345</v>
      </c>
      <c r="T20" s="29">
        <v>137.36865806025045</v>
      </c>
      <c r="U20" s="29">
        <v>0</v>
      </c>
      <c r="V20" s="29">
        <v>0</v>
      </c>
      <c r="W20" s="29">
        <v>0</v>
      </c>
      <c r="X20" s="29">
        <v>22231.187774387865</v>
      </c>
      <c r="Y20" s="29">
        <v>0</v>
      </c>
      <c r="Z20" s="29">
        <v>0</v>
      </c>
      <c r="AA20" s="29">
        <v>5678.8307264334671</v>
      </c>
      <c r="AB20" s="29">
        <v>0</v>
      </c>
      <c r="AC20" s="29">
        <v>0</v>
      </c>
      <c r="AD20" s="29">
        <v>6881.3369784518645</v>
      </c>
      <c r="AE20" s="29">
        <v>10521.997753509688</v>
      </c>
      <c r="AF20" s="29">
        <v>0</v>
      </c>
      <c r="AG20" s="29">
        <v>57.26519206321727</v>
      </c>
      <c r="AH20" s="29">
        <v>0</v>
      </c>
      <c r="AI20" s="29">
        <v>0</v>
      </c>
      <c r="AJ20" s="29">
        <v>597.71689716434275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1366.880572330426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4800.5522746492816</v>
      </c>
      <c r="I21" s="29">
        <v>0</v>
      </c>
      <c r="J21" s="29">
        <v>0</v>
      </c>
      <c r="K21" s="29">
        <v>497.66953460241416</v>
      </c>
      <c r="L21" s="29">
        <v>0</v>
      </c>
      <c r="M21" s="29">
        <v>0</v>
      </c>
      <c r="N21" s="29">
        <v>2814.7711886807942</v>
      </c>
      <c r="O21" s="29">
        <v>180.11710815604317</v>
      </c>
      <c r="P21" s="29">
        <v>4.919208988565333</v>
      </c>
      <c r="Q21" s="29">
        <v>146.56036230969062</v>
      </c>
      <c r="R21" s="29">
        <v>13967.390487358769</v>
      </c>
      <c r="S21" s="29">
        <v>997.35305363546365</v>
      </c>
      <c r="T21" s="29">
        <v>8787.8241966549285</v>
      </c>
      <c r="U21" s="29">
        <v>0</v>
      </c>
      <c r="V21" s="29">
        <v>0</v>
      </c>
      <c r="W21" s="29">
        <v>0</v>
      </c>
      <c r="X21" s="29">
        <v>7020.665378268156</v>
      </c>
      <c r="Y21" s="29">
        <v>0</v>
      </c>
      <c r="Z21" s="29">
        <v>0</v>
      </c>
      <c r="AA21" s="29">
        <v>45795.385349010023</v>
      </c>
      <c r="AB21" s="29">
        <v>0</v>
      </c>
      <c r="AC21" s="29">
        <v>0</v>
      </c>
      <c r="AD21" s="29">
        <v>3380.9841703447282</v>
      </c>
      <c r="AE21" s="29">
        <v>191.19451104259261</v>
      </c>
      <c r="AF21" s="29">
        <v>0</v>
      </c>
      <c r="AG21" s="29">
        <v>410.93621740379893</v>
      </c>
      <c r="AH21" s="29">
        <v>0</v>
      </c>
      <c r="AI21" s="29">
        <v>0</v>
      </c>
      <c r="AJ21" s="29">
        <v>3.9745914130607618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2.7241395897483547</v>
      </c>
      <c r="AR21" s="29">
        <v>766.03183313082047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356.67968743288429</v>
      </c>
      <c r="I22" s="29">
        <v>0</v>
      </c>
      <c r="J22" s="29">
        <v>0</v>
      </c>
      <c r="K22" s="29">
        <v>2461.2453151241962</v>
      </c>
      <c r="L22" s="29">
        <v>0</v>
      </c>
      <c r="M22" s="29">
        <v>0</v>
      </c>
      <c r="N22" s="29">
        <v>186401.52913574703</v>
      </c>
      <c r="O22" s="29">
        <v>0</v>
      </c>
      <c r="P22" s="29">
        <v>374487.00398230139</v>
      </c>
      <c r="Q22" s="29">
        <v>10593.318808076529</v>
      </c>
      <c r="R22" s="29">
        <v>7917.0222735182679</v>
      </c>
      <c r="S22" s="29">
        <v>1795.0763823861739</v>
      </c>
      <c r="T22" s="29">
        <v>3367.9759953892758</v>
      </c>
      <c r="U22" s="29">
        <v>0</v>
      </c>
      <c r="V22" s="29">
        <v>0</v>
      </c>
      <c r="W22" s="29">
        <v>0</v>
      </c>
      <c r="X22" s="29">
        <v>6717.9651847919476</v>
      </c>
      <c r="Y22" s="29">
        <v>0</v>
      </c>
      <c r="Z22" s="29">
        <v>0</v>
      </c>
      <c r="AA22" s="29">
        <v>1426.1164012967088</v>
      </c>
      <c r="AB22" s="29">
        <v>0</v>
      </c>
      <c r="AC22" s="29">
        <v>0</v>
      </c>
      <c r="AD22" s="29">
        <v>481.17116913367158</v>
      </c>
      <c r="AE22" s="29">
        <v>395.22472121596775</v>
      </c>
      <c r="AF22" s="29">
        <v>0</v>
      </c>
      <c r="AG22" s="29">
        <v>4574.2281503644754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1915.0009221015614</v>
      </c>
      <c r="AR22" s="29">
        <v>25.298886734181696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10.6637859902511</v>
      </c>
      <c r="D23" s="29">
        <v>0</v>
      </c>
      <c r="E23" s="29">
        <v>0</v>
      </c>
      <c r="F23" s="29">
        <v>0</v>
      </c>
      <c r="G23" s="29">
        <v>375.98978133508689</v>
      </c>
      <c r="H23" s="29">
        <v>11.914014114817755</v>
      </c>
      <c r="I23" s="29">
        <v>0</v>
      </c>
      <c r="J23" s="29">
        <v>0</v>
      </c>
      <c r="K23" s="29">
        <v>2935.9262082387268</v>
      </c>
      <c r="L23" s="29">
        <v>0</v>
      </c>
      <c r="M23" s="29">
        <v>0</v>
      </c>
      <c r="N23" s="29">
        <v>3631.8921909479</v>
      </c>
      <c r="O23" s="29">
        <v>3.8250022709260807</v>
      </c>
      <c r="P23" s="29">
        <v>30169.732748754628</v>
      </c>
      <c r="Q23" s="29">
        <v>3863.9492600672274</v>
      </c>
      <c r="R23" s="29">
        <v>49864.994235088423</v>
      </c>
      <c r="S23" s="29">
        <v>5432.3139994551784</v>
      </c>
      <c r="T23" s="29">
        <v>695.40103327157294</v>
      </c>
      <c r="U23" s="29">
        <v>0</v>
      </c>
      <c r="V23" s="29">
        <v>0</v>
      </c>
      <c r="W23" s="29">
        <v>0</v>
      </c>
      <c r="X23" s="29">
        <v>31822.337479867863</v>
      </c>
      <c r="Y23" s="29">
        <v>0</v>
      </c>
      <c r="Z23" s="29">
        <v>0</v>
      </c>
      <c r="AA23" s="29">
        <v>5492.0189112611861</v>
      </c>
      <c r="AB23" s="29">
        <v>0</v>
      </c>
      <c r="AC23" s="29">
        <v>0</v>
      </c>
      <c r="AD23" s="29">
        <v>10891.063837563677</v>
      </c>
      <c r="AE23" s="29">
        <v>1394.7021044719722</v>
      </c>
      <c r="AF23" s="29">
        <v>0</v>
      </c>
      <c r="AG23" s="29">
        <v>765.78747026687051</v>
      </c>
      <c r="AH23" s="29">
        <v>0</v>
      </c>
      <c r="AI23" s="29">
        <v>0</v>
      </c>
      <c r="AJ23" s="29">
        <v>113.42416113045684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19721.921359701297</v>
      </c>
      <c r="AR23" s="29">
        <v>113.19374253255458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19.423187102512387</v>
      </c>
      <c r="L24" s="29">
        <v>0</v>
      </c>
      <c r="M24" s="29">
        <v>0</v>
      </c>
      <c r="N24" s="29">
        <v>3435.7919638940948</v>
      </c>
      <c r="O24" s="29">
        <v>0</v>
      </c>
      <c r="P24" s="29">
        <v>38.959981315464212</v>
      </c>
      <c r="Q24" s="29">
        <v>0</v>
      </c>
      <c r="R24" s="29">
        <v>193.11240725658834</v>
      </c>
      <c r="S24" s="29">
        <v>138.57712297456567</v>
      </c>
      <c r="T24" s="29">
        <v>118.41039987782794</v>
      </c>
      <c r="U24" s="29">
        <v>0</v>
      </c>
      <c r="V24" s="29">
        <v>0</v>
      </c>
      <c r="W24" s="29">
        <v>662.47335077080675</v>
      </c>
      <c r="X24" s="29">
        <v>29764.109651030143</v>
      </c>
      <c r="Y24" s="29">
        <v>0</v>
      </c>
      <c r="Z24" s="29">
        <v>0</v>
      </c>
      <c r="AA24" s="29">
        <v>385.5623188315534</v>
      </c>
      <c r="AB24" s="29">
        <v>0</v>
      </c>
      <c r="AC24" s="29">
        <v>0</v>
      </c>
      <c r="AD24" s="29">
        <v>140282.42015921048</v>
      </c>
      <c r="AE24" s="29">
        <v>0</v>
      </c>
      <c r="AF24" s="29">
        <v>0</v>
      </c>
      <c r="AG24" s="29">
        <v>22.059491561953688</v>
      </c>
      <c r="AH24" s="29">
        <v>0</v>
      </c>
      <c r="AI24" s="29">
        <v>0</v>
      </c>
      <c r="AJ24" s="29">
        <v>19.964462479470846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159.6378105739613</v>
      </c>
      <c r="H25" s="29">
        <v>0</v>
      </c>
      <c r="I25" s="29">
        <v>0</v>
      </c>
      <c r="J25" s="29">
        <v>0</v>
      </c>
      <c r="K25" s="29">
        <v>61.774334022704195</v>
      </c>
      <c r="L25" s="29">
        <v>0</v>
      </c>
      <c r="M25" s="29">
        <v>0</v>
      </c>
      <c r="N25" s="29">
        <v>1663.3261771159796</v>
      </c>
      <c r="O25" s="29">
        <v>0</v>
      </c>
      <c r="P25" s="29">
        <v>103.25915909496518</v>
      </c>
      <c r="Q25" s="29">
        <v>0</v>
      </c>
      <c r="R25" s="29">
        <v>0</v>
      </c>
      <c r="S25" s="29">
        <v>1.8784769158038976</v>
      </c>
      <c r="T25" s="29">
        <v>8.0284982443519972</v>
      </c>
      <c r="U25" s="29">
        <v>0</v>
      </c>
      <c r="V25" s="29">
        <v>0</v>
      </c>
      <c r="W25" s="29">
        <v>94763.229925292966</v>
      </c>
      <c r="X25" s="29">
        <v>3415.29486280946</v>
      </c>
      <c r="Y25" s="29">
        <v>0</v>
      </c>
      <c r="Z25" s="29">
        <v>0</v>
      </c>
      <c r="AA25" s="29">
        <v>585.9574166539004</v>
      </c>
      <c r="AB25" s="29">
        <v>0</v>
      </c>
      <c r="AC25" s="29">
        <v>0</v>
      </c>
      <c r="AD25" s="29">
        <v>263638.65932293102</v>
      </c>
      <c r="AE25" s="29">
        <v>293.81059382271843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66.306563404439231</v>
      </c>
      <c r="AR25" s="29">
        <v>313.90614510646344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6295.1407015153281</v>
      </c>
      <c r="H26" s="29">
        <v>4461.1110915504714</v>
      </c>
      <c r="I26" s="29">
        <v>0</v>
      </c>
      <c r="J26" s="29">
        <v>0</v>
      </c>
      <c r="K26" s="29">
        <v>251.94677792385352</v>
      </c>
      <c r="L26" s="29">
        <v>0</v>
      </c>
      <c r="M26" s="29">
        <v>0</v>
      </c>
      <c r="N26" s="29">
        <v>1206650.4656208763</v>
      </c>
      <c r="O26" s="29">
        <v>62888.395652453451</v>
      </c>
      <c r="P26" s="29">
        <v>9.4181510746206669</v>
      </c>
      <c r="Q26" s="29">
        <v>5073.7901444451645</v>
      </c>
      <c r="R26" s="29">
        <v>1926.2235033965449</v>
      </c>
      <c r="S26" s="29">
        <v>90827.482611452637</v>
      </c>
      <c r="T26" s="29">
        <v>49906.153381758253</v>
      </c>
      <c r="U26" s="29">
        <v>10581.237774139452</v>
      </c>
      <c r="V26" s="29">
        <v>0</v>
      </c>
      <c r="W26" s="29">
        <v>0</v>
      </c>
      <c r="X26" s="29">
        <v>13749.908440571246</v>
      </c>
      <c r="Y26" s="29">
        <v>0</v>
      </c>
      <c r="Z26" s="29">
        <v>0</v>
      </c>
      <c r="AA26" s="29">
        <v>2982.8130493838717</v>
      </c>
      <c r="AB26" s="29">
        <v>0</v>
      </c>
      <c r="AC26" s="29">
        <v>0</v>
      </c>
      <c r="AD26" s="29">
        <v>1441.6428466267007</v>
      </c>
      <c r="AE26" s="29">
        <v>343688.10551406647</v>
      </c>
      <c r="AF26" s="29">
        <v>0</v>
      </c>
      <c r="AG26" s="29">
        <v>9053.4180991475932</v>
      </c>
      <c r="AH26" s="29">
        <v>32688.32784959122</v>
      </c>
      <c r="AI26" s="29">
        <v>0</v>
      </c>
      <c r="AJ26" s="29">
        <v>3354.6984305985161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56707.022252086768</v>
      </c>
      <c r="AR26" s="29">
        <v>33958.972770340108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128.72881841222414</v>
      </c>
      <c r="O27" s="29">
        <v>0</v>
      </c>
      <c r="P27" s="29">
        <v>3944.5412228992486</v>
      </c>
      <c r="Q27" s="29">
        <v>113.06369971591266</v>
      </c>
      <c r="R27" s="29">
        <v>2784.8280478198126</v>
      </c>
      <c r="S27" s="29">
        <v>439.89576538393266</v>
      </c>
      <c r="T27" s="29">
        <v>4.3972345318142736</v>
      </c>
      <c r="U27" s="29">
        <v>0</v>
      </c>
      <c r="V27" s="29">
        <v>0</v>
      </c>
      <c r="W27" s="29">
        <v>117.36380002220398</v>
      </c>
      <c r="X27" s="29">
        <v>3071.8094540207858</v>
      </c>
      <c r="Y27" s="29">
        <v>0</v>
      </c>
      <c r="Z27" s="29">
        <v>0</v>
      </c>
      <c r="AA27" s="29">
        <v>82.480591818281695</v>
      </c>
      <c r="AB27" s="29">
        <v>0</v>
      </c>
      <c r="AC27" s="29">
        <v>0</v>
      </c>
      <c r="AD27" s="29">
        <v>2494.0029739694678</v>
      </c>
      <c r="AE27" s="29">
        <v>4.1519111807527578</v>
      </c>
      <c r="AF27" s="29">
        <v>0</v>
      </c>
      <c r="AG27" s="29">
        <v>0</v>
      </c>
      <c r="AH27" s="29">
        <v>0</v>
      </c>
      <c r="AI27" s="29">
        <v>0</v>
      </c>
      <c r="AJ27" s="29">
        <v>2.3644484537669488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129.94757577355276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7235322.013119081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3364.4192674205215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687299.42666954524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54.426498883656279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803195.47380756517</v>
      </c>
      <c r="M30" s="29">
        <v>209699.97318411493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12.438615234744635</v>
      </c>
      <c r="T30" s="29">
        <v>0</v>
      </c>
      <c r="U30" s="29">
        <v>0</v>
      </c>
      <c r="V30" s="29">
        <v>0</v>
      </c>
      <c r="W30" s="29">
        <v>0</v>
      </c>
      <c r="X30" s="29">
        <v>3516.6596135197215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2971882.0922304811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34964.429559740485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2353.6433030598218</v>
      </c>
      <c r="H32" s="29">
        <v>0</v>
      </c>
      <c r="I32" s="29">
        <v>0</v>
      </c>
      <c r="J32" s="29">
        <v>0</v>
      </c>
      <c r="K32" s="29">
        <v>8793.0467416085321</v>
      </c>
      <c r="L32" s="29">
        <v>0</v>
      </c>
      <c r="M32" s="29">
        <v>25015.356906638222</v>
      </c>
      <c r="N32" s="29">
        <v>5066.6505443327487</v>
      </c>
      <c r="O32" s="29">
        <v>339.46119665466779</v>
      </c>
      <c r="P32" s="29">
        <v>0</v>
      </c>
      <c r="Q32" s="29">
        <v>4058.6628144786005</v>
      </c>
      <c r="R32" s="29">
        <v>3689.143030049283</v>
      </c>
      <c r="S32" s="29">
        <v>11514.276516292912</v>
      </c>
      <c r="T32" s="29">
        <v>1766.3782838387285</v>
      </c>
      <c r="U32" s="29">
        <v>0</v>
      </c>
      <c r="V32" s="29">
        <v>0</v>
      </c>
      <c r="W32" s="29">
        <v>2669367.6447468996</v>
      </c>
      <c r="X32" s="29">
        <v>5726844.9536397057</v>
      </c>
      <c r="Y32" s="29">
        <v>0</v>
      </c>
      <c r="Z32" s="29">
        <v>0</v>
      </c>
      <c r="AA32" s="29">
        <v>46168.839819684879</v>
      </c>
      <c r="AB32" s="29">
        <v>0</v>
      </c>
      <c r="AC32" s="29">
        <v>0</v>
      </c>
      <c r="AD32" s="29">
        <v>239740.10677098401</v>
      </c>
      <c r="AE32" s="29">
        <v>9840.7619337558808</v>
      </c>
      <c r="AF32" s="29">
        <v>192.44402131553088</v>
      </c>
      <c r="AG32" s="29">
        <v>0</v>
      </c>
      <c r="AH32" s="29">
        <v>65651.180241271679</v>
      </c>
      <c r="AI32" s="29">
        <v>0</v>
      </c>
      <c r="AJ32" s="29">
        <v>5571.8265248334465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1793.3274665555819</v>
      </c>
      <c r="AR32" s="29">
        <v>5432.0067288211849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2629064.7567580598</v>
      </c>
      <c r="D33" s="29">
        <v>490100.96520730178</v>
      </c>
      <c r="E33" s="29">
        <v>802846.7796693315</v>
      </c>
      <c r="F33" s="29">
        <v>383277.62339392025</v>
      </c>
      <c r="G33" s="29">
        <v>516118.50845365389</v>
      </c>
      <c r="H33" s="29">
        <v>201736.91943078008</v>
      </c>
      <c r="I33" s="29">
        <v>0</v>
      </c>
      <c r="J33" s="29">
        <v>0</v>
      </c>
      <c r="K33" s="29">
        <v>105615.06277542452</v>
      </c>
      <c r="L33" s="29">
        <v>0</v>
      </c>
      <c r="M33" s="29">
        <v>1668902.9338898594</v>
      </c>
      <c r="N33" s="29">
        <v>319691.0572344971</v>
      </c>
      <c r="O33" s="29">
        <v>119316.39248852381</v>
      </c>
      <c r="P33" s="29">
        <v>190931.57250907898</v>
      </c>
      <c r="Q33" s="29">
        <v>102490.18643649117</v>
      </c>
      <c r="R33" s="29">
        <v>127507.15192051094</v>
      </c>
      <c r="S33" s="29">
        <v>183878.55903967377</v>
      </c>
      <c r="T33" s="29">
        <v>345880.56655479711</v>
      </c>
      <c r="U33" s="29">
        <v>0</v>
      </c>
      <c r="V33" s="29">
        <v>0</v>
      </c>
      <c r="W33" s="29">
        <v>27488.853249475087</v>
      </c>
      <c r="X33" s="29">
        <v>1454590.3613818455</v>
      </c>
      <c r="Y33" s="29">
        <v>0</v>
      </c>
      <c r="Z33" s="29">
        <v>0</v>
      </c>
      <c r="AA33" s="29">
        <v>405969.31892912835</v>
      </c>
      <c r="AB33" s="29">
        <v>228346.80662075584</v>
      </c>
      <c r="AC33" s="29">
        <v>0</v>
      </c>
      <c r="AD33" s="29">
        <v>129998.92879975906</v>
      </c>
      <c r="AE33" s="29">
        <v>111315.86402720562</v>
      </c>
      <c r="AF33" s="29">
        <v>60060.487652620061</v>
      </c>
      <c r="AG33" s="29">
        <v>1775.2351493188849</v>
      </c>
      <c r="AH33" s="29">
        <v>205138.2322487279</v>
      </c>
      <c r="AI33" s="29">
        <v>0</v>
      </c>
      <c r="AJ33" s="29">
        <v>198860.55451520148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294647.78883148835</v>
      </c>
      <c r="AR33" s="29">
        <v>402411.54274837615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6634035.8577578804</v>
      </c>
      <c r="D34" s="29">
        <v>1263978.3087145342</v>
      </c>
      <c r="E34" s="29">
        <v>1120021.7575885474</v>
      </c>
      <c r="F34" s="29">
        <v>890803.30034454924</v>
      </c>
      <c r="G34" s="29">
        <v>2768976.5771930381</v>
      </c>
      <c r="H34" s="29">
        <v>880847.6302506543</v>
      </c>
      <c r="I34" s="29">
        <v>0</v>
      </c>
      <c r="J34" s="29">
        <v>0</v>
      </c>
      <c r="K34" s="29">
        <v>258643.41072487831</v>
      </c>
      <c r="L34" s="29">
        <v>0</v>
      </c>
      <c r="M34" s="29">
        <v>251627.85800795926</v>
      </c>
      <c r="N34" s="29">
        <v>1680640.4845538931</v>
      </c>
      <c r="O34" s="29">
        <v>338917.47648297792</v>
      </c>
      <c r="P34" s="29">
        <v>657176.2469473657</v>
      </c>
      <c r="Q34" s="29">
        <v>484156.85851691203</v>
      </c>
      <c r="R34" s="29">
        <v>331846.38081167452</v>
      </c>
      <c r="S34" s="29">
        <v>361267.6519989174</v>
      </c>
      <c r="T34" s="29">
        <v>810584.02686768037</v>
      </c>
      <c r="U34" s="29">
        <v>0</v>
      </c>
      <c r="V34" s="29">
        <v>0</v>
      </c>
      <c r="W34" s="29">
        <v>428727.33010027511</v>
      </c>
      <c r="X34" s="29">
        <v>1207603.8824240102</v>
      </c>
      <c r="Y34" s="29">
        <v>0</v>
      </c>
      <c r="Z34" s="29">
        <v>0</v>
      </c>
      <c r="AA34" s="29">
        <v>662001.87370726385</v>
      </c>
      <c r="AB34" s="29">
        <v>175743.77471354068</v>
      </c>
      <c r="AC34" s="29">
        <v>0</v>
      </c>
      <c r="AD34" s="29">
        <v>135242.08012162615</v>
      </c>
      <c r="AE34" s="29">
        <v>379033.3751871878</v>
      </c>
      <c r="AF34" s="29">
        <v>254047.54240597162</v>
      </c>
      <c r="AG34" s="29">
        <v>4044.6482584975674</v>
      </c>
      <c r="AH34" s="29">
        <v>133648.84495897518</v>
      </c>
      <c r="AI34" s="29">
        <v>0</v>
      </c>
      <c r="AJ34" s="29">
        <v>711487.73615052423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809817.55384884716</v>
      </c>
      <c r="AR34" s="29">
        <v>491537.34229120624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8672.9999124431088</v>
      </c>
      <c r="Y35" s="29">
        <v>5451194.6690259743</v>
      </c>
      <c r="Z35" s="29">
        <v>150808.34789362104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12030.305687084701</v>
      </c>
      <c r="Y36" s="29">
        <v>177965.93711241634</v>
      </c>
      <c r="Z36" s="29">
        <v>1832.5162465731212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55086.490736928085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1401.8803418624489</v>
      </c>
      <c r="Y37" s="29">
        <v>346309.96248091396</v>
      </c>
      <c r="Z37" s="29">
        <v>5613.7019493796561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70238.923903698116</v>
      </c>
      <c r="Y38" s="29">
        <v>2966.9878263997803</v>
      </c>
      <c r="Z38" s="29">
        <v>8461.9453319289587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16498.128442017267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257.42469011268076</v>
      </c>
      <c r="Y39" s="29">
        <v>0</v>
      </c>
      <c r="Z39" s="29">
        <v>162035.57827044383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3567.8038100155932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8843618.1596001331</v>
      </c>
      <c r="AN40" s="29">
        <v>1754603.9318958935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297.08781972155339</v>
      </c>
      <c r="S41" s="29">
        <v>488.1020504639942</v>
      </c>
      <c r="T41" s="29">
        <v>0</v>
      </c>
      <c r="U41" s="29">
        <v>0</v>
      </c>
      <c r="V41" s="29">
        <v>0</v>
      </c>
      <c r="W41" s="29">
        <v>0</v>
      </c>
      <c r="X41" s="29">
        <v>14141.776784793223</v>
      </c>
      <c r="Y41" s="29">
        <v>0</v>
      </c>
      <c r="Z41" s="29">
        <v>0</v>
      </c>
      <c r="AA41" s="29">
        <v>8663.3006219782328</v>
      </c>
      <c r="AB41" s="29">
        <v>54878.127519364236</v>
      </c>
      <c r="AC41" s="29">
        <v>0</v>
      </c>
      <c r="AD41" s="29">
        <v>0</v>
      </c>
      <c r="AE41" s="29">
        <v>6364.8679362989378</v>
      </c>
      <c r="AF41" s="29">
        <v>0</v>
      </c>
      <c r="AG41" s="29">
        <v>0</v>
      </c>
      <c r="AH41" s="29">
        <v>0</v>
      </c>
      <c r="AI41" s="29">
        <v>0</v>
      </c>
      <c r="AJ41" s="29">
        <v>2525842.1526409374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117.59931910472403</v>
      </c>
      <c r="AR41" s="29">
        <v>0</v>
      </c>
      <c r="AS41" s="29">
        <v>0</v>
      </c>
      <c r="AT41" s="29">
        <v>123550.59492134987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2558.8740815120509</v>
      </c>
      <c r="Y42" s="29">
        <v>0</v>
      </c>
      <c r="Z42" s="29">
        <v>0</v>
      </c>
      <c r="AA42" s="29">
        <v>0</v>
      </c>
      <c r="AB42" s="29">
        <v>0</v>
      </c>
      <c r="AC42" s="29">
        <v>969473.48698726541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162738.26607423331</v>
      </c>
      <c r="AJ42" s="29">
        <v>192.14760988048749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2571.5380256056364</v>
      </c>
      <c r="Y43" s="29">
        <v>0</v>
      </c>
      <c r="Z43" s="29">
        <v>0</v>
      </c>
      <c r="AA43" s="29">
        <v>7166.1297757712464</v>
      </c>
      <c r="AB43" s="29">
        <v>13681.78595600922</v>
      </c>
      <c r="AC43" s="29">
        <v>2612921.6522112368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8236.0849932657093</v>
      </c>
      <c r="Y44" s="29">
        <v>0</v>
      </c>
      <c r="Z44" s="29">
        <v>0</v>
      </c>
      <c r="AA44" s="29">
        <v>222.14567207828537</v>
      </c>
      <c r="AB44" s="29">
        <v>0</v>
      </c>
      <c r="AC44" s="29">
        <v>249.40187489075794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7488.5061035508734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10503.431344914698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10604341.993333172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75796.5021430739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3919392.1869406211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3544.0098280002721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97726.108693698072</v>
      </c>
      <c r="AP47" s="29">
        <v>1129.7271443055436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3.0943882484462062</v>
      </c>
      <c r="T48" s="29">
        <v>0</v>
      </c>
      <c r="U48" s="29">
        <v>0</v>
      </c>
      <c r="V48" s="29">
        <v>0</v>
      </c>
      <c r="W48" s="29">
        <v>0</v>
      </c>
      <c r="X48" s="29">
        <v>1644.670767709084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248172.7393642829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3139.1164575575604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14403767.865835611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46990.742376656905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23854939.566398937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12214.120922831993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2222.4157771432788</v>
      </c>
      <c r="AH52" s="29">
        <v>0</v>
      </c>
      <c r="AI52" s="29">
        <v>0</v>
      </c>
      <c r="AJ52" s="29">
        <v>0</v>
      </c>
      <c r="AK52" s="29">
        <v>0</v>
      </c>
      <c r="AL52" s="29">
        <v>3952.8052667148718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634497.55252900452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13610.294093801525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338189.97133482504</v>
      </c>
      <c r="V54" s="29">
        <v>0</v>
      </c>
      <c r="W54" s="29">
        <v>0</v>
      </c>
      <c r="X54" s="29">
        <v>2638.518182799814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6972.5813161047272</v>
      </c>
      <c r="Y56" s="29">
        <v>225.37896868847093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5383.6999862896373</v>
      </c>
      <c r="T57" s="29">
        <v>0</v>
      </c>
      <c r="U57" s="29">
        <v>0</v>
      </c>
      <c r="V57" s="29">
        <v>0</v>
      </c>
      <c r="W57" s="29">
        <v>0</v>
      </c>
      <c r="X57" s="29">
        <v>2733.527814550408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161685.82455873868</v>
      </c>
      <c r="AH57" s="29">
        <v>0</v>
      </c>
      <c r="AI57" s="29">
        <v>159165.72864277055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255.66764700312984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2002.8569419433934</v>
      </c>
      <c r="T58" s="29">
        <v>0</v>
      </c>
      <c r="U58" s="29">
        <v>0</v>
      </c>
      <c r="V58" s="29">
        <v>0</v>
      </c>
      <c r="W58" s="29">
        <v>0</v>
      </c>
      <c r="X58" s="29">
        <v>96360.559575785854</v>
      </c>
      <c r="Y58" s="29">
        <v>14.903921460608204</v>
      </c>
      <c r="Z58" s="29">
        <v>0</v>
      </c>
      <c r="AA58" s="29">
        <v>16305.851793877129</v>
      </c>
      <c r="AB58" s="29">
        <v>0</v>
      </c>
      <c r="AC58" s="29">
        <v>48476.759527828188</v>
      </c>
      <c r="AD58" s="29">
        <v>0</v>
      </c>
      <c r="AE58" s="29">
        <v>0</v>
      </c>
      <c r="AF58" s="29">
        <v>0</v>
      </c>
      <c r="AG58" s="29">
        <v>6111.7078175429133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557.77004437326457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3317.802228003864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18360.390113184774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1773.4302004152692</v>
      </c>
      <c r="Y60" s="29">
        <v>2104.4370049311046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48224.484244587351</v>
      </c>
      <c r="AJ60" s="29">
        <v>0</v>
      </c>
      <c r="AK60" s="29">
        <v>2005296.6751153884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551304.54773273109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13899.91619382114</v>
      </c>
      <c r="T61" s="29">
        <v>0</v>
      </c>
      <c r="U61" s="29">
        <v>0</v>
      </c>
      <c r="V61" s="29">
        <v>0</v>
      </c>
      <c r="W61" s="29">
        <v>0</v>
      </c>
      <c r="X61" s="29">
        <v>5562.1495481958218</v>
      </c>
      <c r="Y61" s="29">
        <v>38.879962619947918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3022.8064622477846</v>
      </c>
      <c r="AH61" s="29">
        <v>0</v>
      </c>
      <c r="AI61" s="29">
        <v>12794.277752604692</v>
      </c>
      <c r="AJ61" s="29">
        <v>0</v>
      </c>
      <c r="AK61" s="29">
        <v>0</v>
      </c>
      <c r="AL61" s="29">
        <v>11735.791364777038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34490.198657308923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23.804872215297301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233597.26963808283</v>
      </c>
      <c r="AN62" s="29">
        <v>0</v>
      </c>
      <c r="AO62" s="29">
        <v>2619.8780362932107</v>
      </c>
      <c r="AP62" s="29">
        <v>0</v>
      </c>
      <c r="AQ62" s="29">
        <v>0</v>
      </c>
      <c r="AR62" s="29">
        <v>0</v>
      </c>
      <c r="AS62" s="29">
        <v>0</v>
      </c>
      <c r="AT62" s="29">
        <v>292654.5420311378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2936.6133200444297</v>
      </c>
      <c r="U63" s="29">
        <v>44921.963913683037</v>
      </c>
      <c r="V63" s="29">
        <v>0</v>
      </c>
      <c r="W63" s="29">
        <v>0</v>
      </c>
      <c r="X63" s="29">
        <v>435942.89973950351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1099457.5288447412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303167.10667169857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33161.482070251834</v>
      </c>
      <c r="AH65" s="29">
        <v>0</v>
      </c>
      <c r="AI65" s="29">
        <v>0</v>
      </c>
      <c r="AJ65" s="29">
        <v>0</v>
      </c>
      <c r="AK65" s="29">
        <v>0</v>
      </c>
      <c r="AL65" s="29">
        <v>66555.387447461835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1279035.4428418847</v>
      </c>
      <c r="V66" s="29">
        <v>278330.75737916504</v>
      </c>
      <c r="W66" s="29">
        <v>0</v>
      </c>
      <c r="X66" s="29">
        <v>23376.644700389996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174472.65439881431</v>
      </c>
      <c r="W67" s="29">
        <v>0</v>
      </c>
      <c r="X67" s="29">
        <v>1729.948677862272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470942.39318883256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3572410.6357248803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150820.3899736343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1766.4583445713304</v>
      </c>
      <c r="Y68" s="29">
        <v>0</v>
      </c>
      <c r="Z68" s="29">
        <v>0</v>
      </c>
      <c r="AA68" s="29">
        <v>0</v>
      </c>
      <c r="AB68" s="29">
        <v>0</v>
      </c>
      <c r="AC68" s="29">
        <v>76598.656904061558</v>
      </c>
      <c r="AD68" s="29">
        <v>0</v>
      </c>
      <c r="AE68" s="29">
        <v>0</v>
      </c>
      <c r="AF68" s="29">
        <v>0</v>
      </c>
      <c r="AG68" s="29">
        <v>705022.11005739798</v>
      </c>
      <c r="AH68" s="29">
        <v>0</v>
      </c>
      <c r="AI68" s="29">
        <v>605709.1392966389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901.54110580639565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889446.07911229809</v>
      </c>
      <c r="AH69" s="29">
        <v>0</v>
      </c>
      <c r="AI69" s="29">
        <v>12635.04947436878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39571.206429120917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6107.6557759784009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747094.40035412123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31924.837822626199</v>
      </c>
      <c r="H71" s="29">
        <v>42158.490794562087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148611.15851481594</v>
      </c>
      <c r="O71" s="29">
        <v>0</v>
      </c>
      <c r="P71" s="29">
        <v>107577.46214807223</v>
      </c>
      <c r="Q71" s="29">
        <v>0</v>
      </c>
      <c r="R71" s="29">
        <v>17.929651968037149</v>
      </c>
      <c r="S71" s="29">
        <v>1.9767308327408224</v>
      </c>
      <c r="T71" s="29">
        <v>0</v>
      </c>
      <c r="U71" s="29">
        <v>0</v>
      </c>
      <c r="V71" s="29">
        <v>0</v>
      </c>
      <c r="W71" s="29">
        <v>0</v>
      </c>
      <c r="X71" s="29">
        <v>109359.9347940352</v>
      </c>
      <c r="Y71" s="29">
        <v>0</v>
      </c>
      <c r="Z71" s="29">
        <v>0</v>
      </c>
      <c r="AA71" s="29">
        <v>1404.8657895356102</v>
      </c>
      <c r="AB71" s="29">
        <v>0</v>
      </c>
      <c r="AC71" s="29">
        <v>191552.02890487041</v>
      </c>
      <c r="AD71" s="29">
        <v>15.945716393754493</v>
      </c>
      <c r="AE71" s="29">
        <v>0</v>
      </c>
      <c r="AF71" s="29">
        <v>0</v>
      </c>
      <c r="AG71" s="29">
        <v>24.613408430442298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125673.02141471585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352177.08107537782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3263.3415603853919</v>
      </c>
      <c r="V72" s="29">
        <v>0</v>
      </c>
      <c r="W72" s="29">
        <v>0</v>
      </c>
      <c r="X72" s="29">
        <v>2859.6071312795207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1572291.6883534973</v>
      </c>
      <c r="AR72" s="29">
        <v>0</v>
      </c>
      <c r="AS72" s="29">
        <v>0</v>
      </c>
      <c r="AT72" s="29">
        <v>739910.38375056104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1001966.6900148817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587612.4360077153</v>
      </c>
      <c r="D75" s="29">
        <v>1133248.8598008382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5.3501625115683424</v>
      </c>
      <c r="O75" s="29">
        <v>0</v>
      </c>
      <c r="P75" s="29">
        <v>0</v>
      </c>
      <c r="Q75" s="29">
        <v>0</v>
      </c>
      <c r="R75" s="29">
        <v>75.94644583302366</v>
      </c>
      <c r="S75" s="29">
        <v>6.5538771241972684</v>
      </c>
      <c r="T75" s="29">
        <v>10.32349416018762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16591.667575124156</v>
      </c>
      <c r="AE75" s="29">
        <v>5790.563971279309</v>
      </c>
      <c r="AF75" s="29">
        <v>100103.89555279432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346.81184539614725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423.53787345249214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320214.76475715666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24.507102042693905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1526.0537688704458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3407.599865836864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72.165524117189392</v>
      </c>
      <c r="L78" s="29">
        <v>0</v>
      </c>
      <c r="M78" s="29">
        <v>32487.161472686064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6833.3834319258121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2318.0025944429499</v>
      </c>
      <c r="AR78" s="29">
        <v>530.18703124826732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1854284.7625514183</v>
      </c>
      <c r="D79" s="29">
        <v>170877.65065378678</v>
      </c>
      <c r="E79" s="29">
        <v>1415064.0109075927</v>
      </c>
      <c r="F79" s="29">
        <v>369761.94924480858</v>
      </c>
      <c r="G79" s="29">
        <v>1.775204168402708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4.0325347487916741</v>
      </c>
      <c r="O79" s="29">
        <v>2.5522133836844123</v>
      </c>
      <c r="P79" s="29">
        <v>0</v>
      </c>
      <c r="Q79" s="29">
        <v>0</v>
      </c>
      <c r="R79" s="29">
        <v>260.85969989889816</v>
      </c>
      <c r="S79" s="29">
        <v>4928.4284753616503</v>
      </c>
      <c r="T79" s="29">
        <v>10174.574281547744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136767.032565545</v>
      </c>
      <c r="AG79" s="29">
        <v>28.961350215915672</v>
      </c>
      <c r="AH79" s="29">
        <v>0</v>
      </c>
      <c r="AI79" s="29">
        <v>0</v>
      </c>
      <c r="AJ79" s="29">
        <v>1.7646606191802965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1664.3458872777442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3016049.08344755</v>
      </c>
      <c r="H80" s="29">
        <v>820520.03157173959</v>
      </c>
      <c r="I80" s="29">
        <v>0</v>
      </c>
      <c r="J80" s="29">
        <v>0</v>
      </c>
      <c r="K80" s="29">
        <v>24302.848539762337</v>
      </c>
      <c r="L80" s="29">
        <v>0</v>
      </c>
      <c r="M80" s="29">
        <v>0</v>
      </c>
      <c r="N80" s="29">
        <v>248665.37372138511</v>
      </c>
      <c r="O80" s="29">
        <v>186390.85504749138</v>
      </c>
      <c r="P80" s="29">
        <v>0</v>
      </c>
      <c r="Q80" s="29">
        <v>700.81493168427744</v>
      </c>
      <c r="R80" s="29">
        <v>532.44994297905441</v>
      </c>
      <c r="S80" s="29">
        <v>22046.36621901832</v>
      </c>
      <c r="T80" s="29">
        <v>157.23221683509908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83.130220747616832</v>
      </c>
      <c r="AB80" s="29">
        <v>0</v>
      </c>
      <c r="AC80" s="29">
        <v>0</v>
      </c>
      <c r="AD80" s="29">
        <v>0</v>
      </c>
      <c r="AE80" s="29">
        <v>26587.265500952741</v>
      </c>
      <c r="AF80" s="29">
        <v>4111.8849306997708</v>
      </c>
      <c r="AG80" s="29">
        <v>0</v>
      </c>
      <c r="AH80" s="29">
        <v>0</v>
      </c>
      <c r="AI80" s="29">
        <v>0</v>
      </c>
      <c r="AJ80" s="29">
        <v>16910.502084985252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21678.210234925729</v>
      </c>
      <c r="AR80" s="29">
        <v>171895.13437243731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507.98166031198264</v>
      </c>
      <c r="I81" s="29">
        <v>0</v>
      </c>
      <c r="J81" s="29">
        <v>0</v>
      </c>
      <c r="K81" s="29">
        <v>66244.982651444996</v>
      </c>
      <c r="L81" s="29">
        <v>0</v>
      </c>
      <c r="M81" s="29">
        <v>0</v>
      </c>
      <c r="N81" s="29">
        <v>39813.908803318875</v>
      </c>
      <c r="O81" s="29">
        <v>34.097404644079624</v>
      </c>
      <c r="P81" s="29">
        <v>0</v>
      </c>
      <c r="Q81" s="29">
        <v>6653.9624538901699</v>
      </c>
      <c r="R81" s="29">
        <v>2070.8669789312835</v>
      </c>
      <c r="S81" s="29">
        <v>579.05969166126954</v>
      </c>
      <c r="T81" s="29">
        <v>0</v>
      </c>
      <c r="U81" s="29">
        <v>0</v>
      </c>
      <c r="V81" s="29">
        <v>0</v>
      </c>
      <c r="W81" s="29">
        <v>0</v>
      </c>
      <c r="X81" s="29">
        <v>1.2126894016276208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20777.914841391717</v>
      </c>
      <c r="AE81" s="29">
        <v>0</v>
      </c>
      <c r="AF81" s="29">
        <v>64.57951324830151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123.61978678908406</v>
      </c>
      <c r="AR81" s="29">
        <v>383.50475408450359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19665.512375549824</v>
      </c>
      <c r="G82" s="29">
        <v>0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3.4206627680341191</v>
      </c>
      <c r="O82" s="29">
        <v>0</v>
      </c>
      <c r="P82" s="29">
        <v>0</v>
      </c>
      <c r="Q82" s="29">
        <v>1108.5229102992491</v>
      </c>
      <c r="R82" s="29">
        <v>87.24334490003038</v>
      </c>
      <c r="S82" s="29">
        <v>11070.297676242581</v>
      </c>
      <c r="T82" s="29">
        <v>818.91006017561199</v>
      </c>
      <c r="U82" s="29">
        <v>0</v>
      </c>
      <c r="V82" s="29">
        <v>0</v>
      </c>
      <c r="W82" s="29">
        <v>0</v>
      </c>
      <c r="X82" s="29">
        <v>11.128424929304348</v>
      </c>
      <c r="Y82" s="29">
        <v>0</v>
      </c>
      <c r="Z82" s="29">
        <v>0</v>
      </c>
      <c r="AA82" s="29">
        <v>606.1153799798484</v>
      </c>
      <c r="AB82" s="29">
        <v>0</v>
      </c>
      <c r="AC82" s="29">
        <v>0</v>
      </c>
      <c r="AD82" s="29">
        <v>10259.202920024451</v>
      </c>
      <c r="AE82" s="29">
        <v>5115.6237726120808</v>
      </c>
      <c r="AF82" s="29">
        <v>0</v>
      </c>
      <c r="AG82" s="29">
        <v>0</v>
      </c>
      <c r="AH82" s="29">
        <v>0</v>
      </c>
      <c r="AI82" s="29">
        <v>0</v>
      </c>
      <c r="AJ82" s="29">
        <v>18966.173394000463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275378.58190239611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1.2331386331900791</v>
      </c>
      <c r="O83" s="29">
        <v>21.6912758544936</v>
      </c>
      <c r="P83" s="29">
        <v>0</v>
      </c>
      <c r="Q83" s="29">
        <v>0</v>
      </c>
      <c r="R83" s="29">
        <v>15.316222343059923</v>
      </c>
      <c r="S83" s="29">
        <v>5844.1040669914983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33342.865577927485</v>
      </c>
      <c r="AB83" s="29">
        <v>0</v>
      </c>
      <c r="AC83" s="29">
        <v>0</v>
      </c>
      <c r="AD83" s="29">
        <v>0</v>
      </c>
      <c r="AE83" s="29">
        <v>13141.419677002288</v>
      </c>
      <c r="AF83" s="29">
        <v>0</v>
      </c>
      <c r="AG83" s="29">
        <v>92.269816956076227</v>
      </c>
      <c r="AH83" s="29">
        <v>0</v>
      </c>
      <c r="AI83" s="29">
        <v>0</v>
      </c>
      <c r="AJ83" s="29">
        <v>38064.865351728506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4344.7329061619803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2789025.3599313172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1623108.1504691928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5328.0534064314561</v>
      </c>
      <c r="D85" s="29">
        <v>223.3244346641512</v>
      </c>
      <c r="E85" s="29">
        <v>0</v>
      </c>
      <c r="F85" s="29">
        <v>0</v>
      </c>
      <c r="G85" s="29">
        <v>33097.863179057349</v>
      </c>
      <c r="H85" s="29">
        <v>0</v>
      </c>
      <c r="I85" s="29">
        <v>0</v>
      </c>
      <c r="J85" s="29">
        <v>0</v>
      </c>
      <c r="K85" s="29">
        <v>12296.938349167129</v>
      </c>
      <c r="L85" s="29">
        <v>0</v>
      </c>
      <c r="M85" s="29">
        <v>10858.192404292373</v>
      </c>
      <c r="N85" s="29">
        <v>14.852512988187993</v>
      </c>
      <c r="O85" s="29">
        <v>2324.1012457961474</v>
      </c>
      <c r="P85" s="29">
        <v>48.974847815772456</v>
      </c>
      <c r="Q85" s="29">
        <v>0</v>
      </c>
      <c r="R85" s="29">
        <v>184.40207260074598</v>
      </c>
      <c r="S85" s="29">
        <v>119145.28284180026</v>
      </c>
      <c r="T85" s="29">
        <v>2656.1567395935608</v>
      </c>
      <c r="U85" s="29">
        <v>0</v>
      </c>
      <c r="V85" s="29">
        <v>0</v>
      </c>
      <c r="W85" s="29">
        <v>0</v>
      </c>
      <c r="X85" s="29">
        <v>15893.29501146755</v>
      </c>
      <c r="Y85" s="29">
        <v>0</v>
      </c>
      <c r="Z85" s="29">
        <v>0</v>
      </c>
      <c r="AA85" s="29">
        <v>23846.777415883706</v>
      </c>
      <c r="AB85" s="29">
        <v>0</v>
      </c>
      <c r="AC85" s="29">
        <v>0</v>
      </c>
      <c r="AD85" s="29">
        <v>0</v>
      </c>
      <c r="AE85" s="29">
        <v>23960.590369799738</v>
      </c>
      <c r="AF85" s="29">
        <v>292242.70145082474</v>
      </c>
      <c r="AG85" s="29">
        <v>0</v>
      </c>
      <c r="AH85" s="29">
        <v>0</v>
      </c>
      <c r="AI85" s="29">
        <v>0</v>
      </c>
      <c r="AJ85" s="29">
        <v>1284.0559013013342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378292.5872085382</v>
      </c>
      <c r="AR85" s="29">
        <v>62.154350540381998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9179.1139456570854</v>
      </c>
      <c r="D86" s="29">
        <v>0</v>
      </c>
      <c r="E86" s="29">
        <v>895.37141571121117</v>
      </c>
      <c r="F86" s="29">
        <v>143879.22486326029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5451.434689972577</v>
      </c>
      <c r="T86" s="29">
        <v>227694.39782089306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9654.482169507608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6612.3632960805435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10893.698102840355</v>
      </c>
      <c r="H87" s="29">
        <v>77.141878109086889</v>
      </c>
      <c r="I87" s="29">
        <v>0</v>
      </c>
      <c r="J87" s="29">
        <v>0</v>
      </c>
      <c r="K87" s="29">
        <v>3010.4308776095099</v>
      </c>
      <c r="L87" s="29">
        <v>0</v>
      </c>
      <c r="M87" s="29">
        <v>0</v>
      </c>
      <c r="N87" s="29">
        <v>8622.7321169302322</v>
      </c>
      <c r="O87" s="29">
        <v>4376.0151236234506</v>
      </c>
      <c r="P87" s="29">
        <v>933.43626870714786</v>
      </c>
      <c r="Q87" s="29">
        <v>19402.10699017375</v>
      </c>
      <c r="R87" s="29">
        <v>31770.488907595714</v>
      </c>
      <c r="S87" s="29">
        <v>38230.644252367973</v>
      </c>
      <c r="T87" s="29">
        <v>4469.0878024007952</v>
      </c>
      <c r="U87" s="29">
        <v>0</v>
      </c>
      <c r="V87" s="29">
        <v>0</v>
      </c>
      <c r="W87" s="29">
        <v>6663.5433390848821</v>
      </c>
      <c r="X87" s="29">
        <v>7261.505901350738</v>
      </c>
      <c r="Y87" s="29">
        <v>0</v>
      </c>
      <c r="Z87" s="29">
        <v>0</v>
      </c>
      <c r="AA87" s="29">
        <v>966.74328407007715</v>
      </c>
      <c r="AB87" s="29">
        <v>0</v>
      </c>
      <c r="AC87" s="29">
        <v>0</v>
      </c>
      <c r="AD87" s="29">
        <v>11.196784786931962</v>
      </c>
      <c r="AE87" s="29">
        <v>14977.474985805564</v>
      </c>
      <c r="AF87" s="29">
        <v>5935.5736146604841</v>
      </c>
      <c r="AG87" s="29">
        <v>0</v>
      </c>
      <c r="AH87" s="29">
        <v>6.9918868643026766</v>
      </c>
      <c r="AI87" s="29">
        <v>0</v>
      </c>
      <c r="AJ87" s="29">
        <v>10723.835620539237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6524.0425288185606</v>
      </c>
      <c r="AR87" s="29">
        <v>1170.8378043664104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265.08541050292678</v>
      </c>
      <c r="L88" s="29">
        <v>0</v>
      </c>
      <c r="M88" s="29">
        <v>0</v>
      </c>
      <c r="N88" s="29">
        <v>59200.24825634883</v>
      </c>
      <c r="O88" s="29">
        <v>6.9390166451467241</v>
      </c>
      <c r="P88" s="29">
        <v>0</v>
      </c>
      <c r="Q88" s="29">
        <v>90818.855275221722</v>
      </c>
      <c r="R88" s="29">
        <v>4785.5839689625873</v>
      </c>
      <c r="S88" s="29">
        <v>96.491497678476122</v>
      </c>
      <c r="T88" s="29">
        <v>0</v>
      </c>
      <c r="U88" s="29">
        <v>0</v>
      </c>
      <c r="V88" s="29">
        <v>0</v>
      </c>
      <c r="W88" s="29">
        <v>0</v>
      </c>
      <c r="X88" s="29">
        <v>23.792964475004119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144.65636648971605</v>
      </c>
      <c r="AF88" s="29">
        <v>1685.572328494397</v>
      </c>
      <c r="AG88" s="29">
        <v>0</v>
      </c>
      <c r="AH88" s="29">
        <v>0</v>
      </c>
      <c r="AI88" s="29">
        <v>0</v>
      </c>
      <c r="AJ88" s="29">
        <v>1504.6753585321653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1.6884747111867922</v>
      </c>
      <c r="AR88" s="29">
        <v>-386.48501183466084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2.8599082358079229</v>
      </c>
      <c r="H89" s="29">
        <v>0</v>
      </c>
      <c r="I89" s="29">
        <v>0</v>
      </c>
      <c r="J89" s="29">
        <v>0</v>
      </c>
      <c r="K89" s="29">
        <v>2.3027880662268676</v>
      </c>
      <c r="L89" s="29">
        <v>0</v>
      </c>
      <c r="M89" s="29">
        <v>0</v>
      </c>
      <c r="N89" s="29">
        <v>6125.7201391384888</v>
      </c>
      <c r="O89" s="29">
        <v>9.394675156105329</v>
      </c>
      <c r="P89" s="29">
        <v>104.32837309987285</v>
      </c>
      <c r="Q89" s="29">
        <v>212.63351961907088</v>
      </c>
      <c r="R89" s="29">
        <v>526.69218292281471</v>
      </c>
      <c r="S89" s="29">
        <v>20046.995355048472</v>
      </c>
      <c r="T89" s="29">
        <v>0</v>
      </c>
      <c r="U89" s="29">
        <v>0</v>
      </c>
      <c r="V89" s="29">
        <v>0</v>
      </c>
      <c r="W89" s="29">
        <v>0</v>
      </c>
      <c r="X89" s="29">
        <v>81.912175398983521</v>
      </c>
      <c r="Y89" s="29">
        <v>0</v>
      </c>
      <c r="Z89" s="29">
        <v>0</v>
      </c>
      <c r="AA89" s="29">
        <v>25922.887124142217</v>
      </c>
      <c r="AB89" s="29">
        <v>0</v>
      </c>
      <c r="AC89" s="29">
        <v>0</v>
      </c>
      <c r="AD89" s="29">
        <v>79.631713552484371</v>
      </c>
      <c r="AE89" s="29">
        <v>977.29235032139809</v>
      </c>
      <c r="AF89" s="29">
        <v>0</v>
      </c>
      <c r="AG89" s="29">
        <v>0</v>
      </c>
      <c r="AH89" s="29">
        <v>0</v>
      </c>
      <c r="AI89" s="29">
        <v>0</v>
      </c>
      <c r="AJ89" s="29">
        <v>941.66789001433676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770.58890894289732</v>
      </c>
      <c r="AR89" s="29">
        <v>-2008.1402217410357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18373.751697304277</v>
      </c>
      <c r="H90" s="29">
        <v>0</v>
      </c>
      <c r="I90" s="29">
        <v>0</v>
      </c>
      <c r="J90" s="29">
        <v>0</v>
      </c>
      <c r="K90" s="29">
        <v>154.2138935047642</v>
      </c>
      <c r="L90" s="29">
        <v>0</v>
      </c>
      <c r="M90" s="29">
        <v>0</v>
      </c>
      <c r="N90" s="29">
        <v>14503.569843937643</v>
      </c>
      <c r="O90" s="29">
        <v>677.28655808854217</v>
      </c>
      <c r="P90" s="29">
        <v>5887.682778215536</v>
      </c>
      <c r="Q90" s="29">
        <v>36362.085941802245</v>
      </c>
      <c r="R90" s="29">
        <v>18219.986466518705</v>
      </c>
      <c r="S90" s="29">
        <v>43682.108292269579</v>
      </c>
      <c r="T90" s="29">
        <v>61.310187481933788</v>
      </c>
      <c r="U90" s="29">
        <v>0</v>
      </c>
      <c r="V90" s="29">
        <v>0</v>
      </c>
      <c r="W90" s="29">
        <v>0</v>
      </c>
      <c r="X90" s="29">
        <v>228.63285886260141</v>
      </c>
      <c r="Y90" s="29">
        <v>0</v>
      </c>
      <c r="Z90" s="29">
        <v>0</v>
      </c>
      <c r="AA90" s="29">
        <v>8383.5961899768354</v>
      </c>
      <c r="AB90" s="29">
        <v>0</v>
      </c>
      <c r="AC90" s="29">
        <v>0</v>
      </c>
      <c r="AD90" s="29">
        <v>378.68684719761092</v>
      </c>
      <c r="AE90" s="29">
        <v>11891.801728918188</v>
      </c>
      <c r="AF90" s="29">
        <v>0</v>
      </c>
      <c r="AG90" s="29">
        <v>8.3572544051606226</v>
      </c>
      <c r="AH90" s="29">
        <v>0</v>
      </c>
      <c r="AI90" s="29">
        <v>0</v>
      </c>
      <c r="AJ90" s="29">
        <v>1205.7775649558871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5466.3172112558095</v>
      </c>
      <c r="AR90" s="29">
        <v>49.354868129553019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6353.9765752574758</v>
      </c>
      <c r="I91" s="29">
        <v>0</v>
      </c>
      <c r="J91" s="29">
        <v>0</v>
      </c>
      <c r="K91" s="29">
        <v>420.27512152392922</v>
      </c>
      <c r="L91" s="29">
        <v>0</v>
      </c>
      <c r="M91" s="29">
        <v>0</v>
      </c>
      <c r="N91" s="29">
        <v>622.53796488129819</v>
      </c>
      <c r="O91" s="29">
        <v>64.565378439463373</v>
      </c>
      <c r="P91" s="29">
        <v>22.437177678109766</v>
      </c>
      <c r="Q91" s="29">
        <v>257.63870085464339</v>
      </c>
      <c r="R91" s="29">
        <v>23146.444724887289</v>
      </c>
      <c r="S91" s="29">
        <v>576.13615840979833</v>
      </c>
      <c r="T91" s="29">
        <v>10566.467487115846</v>
      </c>
      <c r="U91" s="29">
        <v>0</v>
      </c>
      <c r="V91" s="29">
        <v>0</v>
      </c>
      <c r="W91" s="29">
        <v>0</v>
      </c>
      <c r="X91" s="29">
        <v>1498.2273325577596</v>
      </c>
      <c r="Y91" s="29">
        <v>0</v>
      </c>
      <c r="Z91" s="29">
        <v>0</v>
      </c>
      <c r="AA91" s="29">
        <v>791871.07244930614</v>
      </c>
      <c r="AB91" s="29">
        <v>0</v>
      </c>
      <c r="AC91" s="29">
        <v>0</v>
      </c>
      <c r="AD91" s="29">
        <v>55702.64771417356</v>
      </c>
      <c r="AE91" s="29">
        <v>229.51344417641178</v>
      </c>
      <c r="AF91" s="29">
        <v>0</v>
      </c>
      <c r="AG91" s="29">
        <v>1035.4997940239891</v>
      </c>
      <c r="AH91" s="29">
        <v>1118.5469331351417</v>
      </c>
      <c r="AI91" s="29">
        <v>0</v>
      </c>
      <c r="AJ91" s="29">
        <v>194.18844499507543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11834.80776630929</v>
      </c>
      <c r="AR91" s="29">
        <v>939.8814786171331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3.009529676508238</v>
      </c>
      <c r="H92" s="29">
        <v>597.15246772602984</v>
      </c>
      <c r="I92" s="29">
        <v>0</v>
      </c>
      <c r="J92" s="29">
        <v>0</v>
      </c>
      <c r="K92" s="29">
        <v>2262.985802331159</v>
      </c>
      <c r="L92" s="29">
        <v>0</v>
      </c>
      <c r="M92" s="29">
        <v>0</v>
      </c>
      <c r="N92" s="29">
        <v>62865.13493620931</v>
      </c>
      <c r="O92" s="29">
        <v>0</v>
      </c>
      <c r="P92" s="29">
        <v>536919.77073871961</v>
      </c>
      <c r="Q92" s="29">
        <v>418.10164735984893</v>
      </c>
      <c r="R92" s="29">
        <v>28577.525169905588</v>
      </c>
      <c r="S92" s="29">
        <v>390.73331369478444</v>
      </c>
      <c r="T92" s="29">
        <v>951.98105415469445</v>
      </c>
      <c r="U92" s="29">
        <v>0</v>
      </c>
      <c r="V92" s="29">
        <v>0</v>
      </c>
      <c r="W92" s="29">
        <v>0</v>
      </c>
      <c r="X92" s="29">
        <v>512.29112357674387</v>
      </c>
      <c r="Y92" s="29">
        <v>0</v>
      </c>
      <c r="Z92" s="29">
        <v>0</v>
      </c>
      <c r="AA92" s="29">
        <v>19550.1068617807</v>
      </c>
      <c r="AB92" s="29">
        <v>0</v>
      </c>
      <c r="AC92" s="29">
        <v>18.514210730429081</v>
      </c>
      <c r="AD92" s="29">
        <v>3260.783277067701</v>
      </c>
      <c r="AE92" s="29">
        <v>1095.5670141995413</v>
      </c>
      <c r="AF92" s="29">
        <v>0</v>
      </c>
      <c r="AG92" s="29">
        <v>1136.305886097861</v>
      </c>
      <c r="AH92" s="29">
        <v>0</v>
      </c>
      <c r="AI92" s="29">
        <v>0</v>
      </c>
      <c r="AJ92" s="29">
        <v>1.6193041828634043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29643.44671044749</v>
      </c>
      <c r="AR92" s="29">
        <v>618.80872728093391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6.0936282380349729</v>
      </c>
      <c r="D93" s="29">
        <v>0</v>
      </c>
      <c r="E93" s="29">
        <v>0</v>
      </c>
      <c r="F93" s="29">
        <v>0</v>
      </c>
      <c r="G93" s="29">
        <v>240.24966127702285</v>
      </c>
      <c r="H93" s="29">
        <v>20.005074354089835</v>
      </c>
      <c r="I93" s="29">
        <v>0</v>
      </c>
      <c r="J93" s="29">
        <v>0</v>
      </c>
      <c r="K93" s="29">
        <v>2423.813541415378</v>
      </c>
      <c r="L93" s="29">
        <v>0</v>
      </c>
      <c r="M93" s="29">
        <v>0</v>
      </c>
      <c r="N93" s="29">
        <v>1630.8150536677272</v>
      </c>
      <c r="O93" s="29">
        <v>1.8232143013600806</v>
      </c>
      <c r="P93" s="29">
        <v>116903.66273273573</v>
      </c>
      <c r="Q93" s="29">
        <v>2590.5494504960157</v>
      </c>
      <c r="R93" s="29">
        <v>146632.45073960832</v>
      </c>
      <c r="S93" s="29">
        <v>3668.1064365127763</v>
      </c>
      <c r="T93" s="29">
        <v>1024.6538683414969</v>
      </c>
      <c r="U93" s="29">
        <v>0</v>
      </c>
      <c r="V93" s="29">
        <v>0</v>
      </c>
      <c r="W93" s="29">
        <v>0</v>
      </c>
      <c r="X93" s="29">
        <v>9803.4995988722112</v>
      </c>
      <c r="Y93" s="29">
        <v>0</v>
      </c>
      <c r="Z93" s="29">
        <v>0</v>
      </c>
      <c r="AA93" s="29">
        <v>44690.815021332448</v>
      </c>
      <c r="AB93" s="29">
        <v>0</v>
      </c>
      <c r="AC93" s="29">
        <v>0</v>
      </c>
      <c r="AD93" s="29">
        <v>12283.31755447845</v>
      </c>
      <c r="AE93" s="29">
        <v>4603.6694087743308</v>
      </c>
      <c r="AF93" s="29">
        <v>0</v>
      </c>
      <c r="AG93" s="29">
        <v>2104.4185508488135</v>
      </c>
      <c r="AH93" s="29">
        <v>0</v>
      </c>
      <c r="AI93" s="29">
        <v>0</v>
      </c>
      <c r="AJ93" s="29">
        <v>39.759392735108349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15829.233085774769</v>
      </c>
      <c r="AR93" s="29">
        <v>82.3614630764162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34.774476620243377</v>
      </c>
      <c r="L94" s="29">
        <v>0</v>
      </c>
      <c r="M94" s="29">
        <v>0</v>
      </c>
      <c r="N94" s="29">
        <v>2495.8172867742255</v>
      </c>
      <c r="O94" s="29">
        <v>0</v>
      </c>
      <c r="P94" s="29">
        <v>214.66062713787551</v>
      </c>
      <c r="Q94" s="29">
        <v>0</v>
      </c>
      <c r="R94" s="29">
        <v>726.78834491664634</v>
      </c>
      <c r="S94" s="29">
        <v>154.03213525640501</v>
      </c>
      <c r="T94" s="29">
        <v>38.705058756836273</v>
      </c>
      <c r="U94" s="29">
        <v>0</v>
      </c>
      <c r="V94" s="29">
        <v>0</v>
      </c>
      <c r="W94" s="29">
        <v>3845117.7677772343</v>
      </c>
      <c r="X94" s="29">
        <v>80553.827863461149</v>
      </c>
      <c r="Y94" s="29">
        <v>0</v>
      </c>
      <c r="Z94" s="29">
        <v>0</v>
      </c>
      <c r="AA94" s="29">
        <v>47.0499567841388</v>
      </c>
      <c r="AB94" s="29">
        <v>0</v>
      </c>
      <c r="AC94" s="29">
        <v>0</v>
      </c>
      <c r="AD94" s="29">
        <v>58530.356343180531</v>
      </c>
      <c r="AE94" s="29">
        <v>0</v>
      </c>
      <c r="AF94" s="29">
        <v>0</v>
      </c>
      <c r="AG94" s="29">
        <v>55.305925700585355</v>
      </c>
      <c r="AH94" s="29">
        <v>5.9061218151850365</v>
      </c>
      <c r="AI94" s="29">
        <v>0</v>
      </c>
      <c r="AJ94" s="29">
        <v>28.818382796911656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64.295217058310911</v>
      </c>
      <c r="H95" s="29">
        <v>0</v>
      </c>
      <c r="I95" s="29">
        <v>0</v>
      </c>
      <c r="J95" s="29">
        <v>0</v>
      </c>
      <c r="K95" s="29">
        <v>60.425365136313012</v>
      </c>
      <c r="L95" s="29">
        <v>0</v>
      </c>
      <c r="M95" s="29">
        <v>0</v>
      </c>
      <c r="N95" s="29">
        <v>408.02731401529013</v>
      </c>
      <c r="O95" s="29">
        <v>0</v>
      </c>
      <c r="P95" s="29">
        <v>0</v>
      </c>
      <c r="Q95" s="29">
        <v>0</v>
      </c>
      <c r="R95" s="29">
        <v>0</v>
      </c>
      <c r="S95" s="29">
        <v>1.8793295506888046</v>
      </c>
      <c r="T95" s="29">
        <v>174.90258344770939</v>
      </c>
      <c r="U95" s="29">
        <v>0</v>
      </c>
      <c r="V95" s="29">
        <v>0</v>
      </c>
      <c r="W95" s="29">
        <v>13808.850506452896</v>
      </c>
      <c r="X95" s="29">
        <v>1975.2490162941417</v>
      </c>
      <c r="Y95" s="29">
        <v>0</v>
      </c>
      <c r="Z95" s="29">
        <v>0</v>
      </c>
      <c r="AA95" s="29">
        <v>695.95396708921373</v>
      </c>
      <c r="AB95" s="29">
        <v>0</v>
      </c>
      <c r="AC95" s="29">
        <v>0</v>
      </c>
      <c r="AD95" s="29">
        <v>10560.178303257982</v>
      </c>
      <c r="AE95" s="29">
        <v>3584.155117859762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30.53766953951655</v>
      </c>
      <c r="AR95" s="29">
        <v>601.49705325992466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9063.5255632536428</v>
      </c>
      <c r="H96" s="29">
        <v>6804.4522759115325</v>
      </c>
      <c r="I96" s="29">
        <v>0</v>
      </c>
      <c r="J96" s="29">
        <v>0</v>
      </c>
      <c r="K96" s="29">
        <v>43.32738723009728</v>
      </c>
      <c r="L96" s="29">
        <v>0</v>
      </c>
      <c r="M96" s="29">
        <v>0</v>
      </c>
      <c r="N96" s="29">
        <v>307487.11482180568</v>
      </c>
      <c r="O96" s="29">
        <v>9589.4734150593522</v>
      </c>
      <c r="P96" s="29">
        <v>14.816512169520747</v>
      </c>
      <c r="Q96" s="29">
        <v>25403.253461904991</v>
      </c>
      <c r="R96" s="29">
        <v>7542.4189931247311</v>
      </c>
      <c r="S96" s="29">
        <v>39052.529511182438</v>
      </c>
      <c r="T96" s="29">
        <v>77080.862218127935</v>
      </c>
      <c r="U96" s="29">
        <v>0</v>
      </c>
      <c r="V96" s="29">
        <v>0</v>
      </c>
      <c r="W96" s="29">
        <v>0</v>
      </c>
      <c r="X96" s="29">
        <v>52.447544419951917</v>
      </c>
      <c r="Y96" s="29">
        <v>0</v>
      </c>
      <c r="Z96" s="29">
        <v>0</v>
      </c>
      <c r="AA96" s="29">
        <v>8280.3488486705064</v>
      </c>
      <c r="AB96" s="29">
        <v>0</v>
      </c>
      <c r="AC96" s="29">
        <v>24.336033748554208</v>
      </c>
      <c r="AD96" s="29">
        <v>30864.110515333847</v>
      </c>
      <c r="AE96" s="29">
        <v>573833.90878691804</v>
      </c>
      <c r="AF96" s="29">
        <v>3538.2261423650657</v>
      </c>
      <c r="AG96" s="29">
        <v>1.2459772638443405</v>
      </c>
      <c r="AH96" s="29">
        <v>87933.270735340018</v>
      </c>
      <c r="AI96" s="29">
        <v>0</v>
      </c>
      <c r="AJ96" s="29">
        <v>47070.063842848569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39028.180730030559</v>
      </c>
      <c r="AR96" s="29">
        <v>257342.23054785069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5.0649610080899361</v>
      </c>
      <c r="H97" s="29">
        <v>0</v>
      </c>
      <c r="I97" s="29">
        <v>0</v>
      </c>
      <c r="J97" s="29">
        <v>0</v>
      </c>
      <c r="K97" s="29">
        <v>22.629610339765328</v>
      </c>
      <c r="L97" s="29">
        <v>0</v>
      </c>
      <c r="M97" s="29">
        <v>0</v>
      </c>
      <c r="N97" s="29">
        <v>12300.247770209393</v>
      </c>
      <c r="O97" s="29">
        <v>0</v>
      </c>
      <c r="P97" s="29">
        <v>395.38681319854697</v>
      </c>
      <c r="Q97" s="29">
        <v>326.95191073343221</v>
      </c>
      <c r="R97" s="29">
        <v>11473.814786079889</v>
      </c>
      <c r="S97" s="29">
        <v>383.5615036692659</v>
      </c>
      <c r="T97" s="29">
        <v>24.436600544400694</v>
      </c>
      <c r="U97" s="29">
        <v>0</v>
      </c>
      <c r="V97" s="29">
        <v>0</v>
      </c>
      <c r="W97" s="29">
        <v>15798.467445176797</v>
      </c>
      <c r="X97" s="29">
        <v>1212.2726920396346</v>
      </c>
      <c r="Y97" s="29">
        <v>0</v>
      </c>
      <c r="Z97" s="29">
        <v>0</v>
      </c>
      <c r="AA97" s="29">
        <v>23789.387854362711</v>
      </c>
      <c r="AB97" s="29">
        <v>0</v>
      </c>
      <c r="AC97" s="29">
        <v>0</v>
      </c>
      <c r="AD97" s="29">
        <v>600.75910773438864</v>
      </c>
      <c r="AE97" s="29">
        <v>12896.098972242848</v>
      </c>
      <c r="AF97" s="29">
        <v>0</v>
      </c>
      <c r="AG97" s="29">
        <v>0</v>
      </c>
      <c r="AH97" s="29">
        <v>0</v>
      </c>
      <c r="AI97" s="29">
        <v>0</v>
      </c>
      <c r="AJ97" s="29">
        <v>2629.7572466929109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6906.2854408696194</v>
      </c>
      <c r="AR97" s="29">
        <v>5.5115973717057551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475606.19051103404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78078.791215859659</v>
      </c>
      <c r="Z105" s="29">
        <v>11664.008713844833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82409.709171041861</v>
      </c>
      <c r="Z107" s="29">
        <v>965.66440669490089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117.07129055402243</v>
      </c>
      <c r="Z108" s="29">
        <v>157.67722295297077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151.30184795810283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6193.1971128722944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1.3596081180591393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2.3141074372570531</v>
      </c>
      <c r="S111" s="29">
        <v>592.65996543980168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3371.2757832253787</v>
      </c>
      <c r="AB111" s="29">
        <v>24094.365309715609</v>
      </c>
      <c r="AC111" s="29">
        <v>4.0119369457002243</v>
      </c>
      <c r="AD111" s="29">
        <v>0</v>
      </c>
      <c r="AE111" s="29">
        <v>3283.8790171633214</v>
      </c>
      <c r="AF111" s="29">
        <v>0</v>
      </c>
      <c r="AG111" s="29">
        <v>0</v>
      </c>
      <c r="AH111" s="29">
        <v>0</v>
      </c>
      <c r="AI111" s="29">
        <v>0</v>
      </c>
      <c r="AJ111" s="29">
        <v>8228.4045422758572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5465.3797601659635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523.97337263125985</v>
      </c>
      <c r="AD112" s="29">
        <v>0</v>
      </c>
      <c r="AE112" s="29">
        <v>0</v>
      </c>
      <c r="AF112" s="29">
        <v>0</v>
      </c>
      <c r="AG112" s="29">
        <v>3425.1722807697392</v>
      </c>
      <c r="AH112" s="29">
        <v>0</v>
      </c>
      <c r="AI112" s="29">
        <v>0</v>
      </c>
      <c r="AJ112" s="29">
        <v>48.79179325278448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24296.378547877863</v>
      </c>
      <c r="AC113" s="29">
        <v>199041.09661688167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351.61023531071839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443.92362105258962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64129.460196192507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2498.0579632926206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297.45085588967163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53675.257783460875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74.720886033484391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19.990052219660466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4899.230855505637</v>
      </c>
      <c r="Y128" s="29">
        <v>0</v>
      </c>
      <c r="Z128" s="29">
        <v>0</v>
      </c>
      <c r="AA128" s="29">
        <v>292.72938340426731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124.49533572181039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1973.6240042508618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255.81258767982067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32.275117591052577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84.063953216567086</v>
      </c>
      <c r="AH131" s="29">
        <v>0</v>
      </c>
      <c r="AI131" s="29">
        <v>344.32753869584752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2400.2173891043085</v>
      </c>
      <c r="AH135" s="29">
        <v>0</v>
      </c>
      <c r="AI135" s="29">
        <v>0</v>
      </c>
      <c r="AJ135" s="29">
        <v>0</v>
      </c>
      <c r="AK135" s="29">
        <v>0</v>
      </c>
      <c r="AL135" s="29">
        <v>1684.1186384400867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2.6360003582522555</v>
      </c>
      <c r="V136" s="29">
        <v>482.38964979908684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18.680887158890354</v>
      </c>
      <c r="AB138" s="29">
        <v>0</v>
      </c>
      <c r="AC138" s="29">
        <v>0</v>
      </c>
      <c r="AD138" s="29">
        <v>0</v>
      </c>
      <c r="AE138" s="29">
        <v>-3206.5694711623369</v>
      </c>
      <c r="AF138" s="29">
        <v>0</v>
      </c>
      <c r="AG138" s="29">
        <v>0</v>
      </c>
      <c r="AH138" s="29">
        <v>0</v>
      </c>
      <c r="AI138" s="29">
        <v>10890.121619683512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13665.797572738986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327.35018370955441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27.409919736475281</v>
      </c>
      <c r="L141" s="29">
        <v>0</v>
      </c>
      <c r="M141" s="29">
        <v>0</v>
      </c>
      <c r="N141" s="29">
        <v>8.2425762612530207</v>
      </c>
      <c r="O141" s="29">
        <v>0</v>
      </c>
      <c r="P141" s="29">
        <v>0</v>
      </c>
      <c r="Q141" s="29">
        <v>0</v>
      </c>
      <c r="R141" s="29">
        <v>245.26820232392677</v>
      </c>
      <c r="S141" s="29">
        <v>3.8964924606670515</v>
      </c>
      <c r="T141" s="29">
        <v>39.115153359636381</v>
      </c>
      <c r="U141" s="29">
        <v>0</v>
      </c>
      <c r="V141" s="29">
        <v>0</v>
      </c>
      <c r="W141" s="29">
        <v>0</v>
      </c>
      <c r="X141" s="29">
        <v>1.2994792688280798</v>
      </c>
      <c r="Y141" s="29">
        <v>0</v>
      </c>
      <c r="Z141" s="29">
        <v>0</v>
      </c>
      <c r="AA141" s="29">
        <v>168659.9961201195</v>
      </c>
      <c r="AB141" s="29">
        <v>0</v>
      </c>
      <c r="AC141" s="29">
        <v>70.346204691522345</v>
      </c>
      <c r="AD141" s="29">
        <v>631.70958490426108</v>
      </c>
      <c r="AE141" s="29">
        <v>0</v>
      </c>
      <c r="AF141" s="29">
        <v>0</v>
      </c>
      <c r="AG141" s="29">
        <v>54.195892283037999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26.360934594684888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38174.804291199071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-11482814.366535103</v>
      </c>
      <c r="AV146" s="29">
        <v>7242406.6270937128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412559.09734163305</v>
      </c>
      <c r="D151" s="29">
        <v>332481.53471729805</v>
      </c>
      <c r="E151" s="29">
        <v>3506330.7194847744</v>
      </c>
      <c r="F151" s="29">
        <v>4985418.473560458</v>
      </c>
      <c r="G151" s="29">
        <v>0</v>
      </c>
      <c r="H151" s="29">
        <v>0</v>
      </c>
      <c r="I151" s="29">
        <v>-9849.9166052781329</v>
      </c>
      <c r="J151" s="29">
        <v>0</v>
      </c>
      <c r="K151" s="29">
        <v>3987.0944707788549</v>
      </c>
      <c r="L151" s="29">
        <v>3533.9330751990137</v>
      </c>
      <c r="M151" s="29">
        <v>2560357.0073111202</v>
      </c>
      <c r="N151" s="29">
        <v>256.1953476904684</v>
      </c>
      <c r="O151" s="29">
        <v>184.28243921953896</v>
      </c>
      <c r="P151" s="29">
        <v>197070.38785356621</v>
      </c>
      <c r="Q151" s="29">
        <v>22732.040153219594</v>
      </c>
      <c r="R151" s="29">
        <v>25485.149992299346</v>
      </c>
      <c r="S151" s="29">
        <v>5368.7431594786503</v>
      </c>
      <c r="T151" s="29">
        <v>2.0438512082939115</v>
      </c>
      <c r="U151" s="29">
        <v>0</v>
      </c>
      <c r="V151" s="29">
        <v>0</v>
      </c>
      <c r="W151" s="29">
        <v>3912277.8248297819</v>
      </c>
      <c r="X151" s="29">
        <v>3076555.1712898235</v>
      </c>
      <c r="Y151" s="29">
        <v>-1843318.138803473</v>
      </c>
      <c r="Z151" s="29">
        <v>-4147.5163776923564</v>
      </c>
      <c r="AA151" s="29">
        <v>230697.70892172764</v>
      </c>
      <c r="AB151" s="29">
        <v>0</v>
      </c>
      <c r="AC151" s="29">
        <v>0</v>
      </c>
      <c r="AD151" s="29">
        <v>2759.7787223253545</v>
      </c>
      <c r="AE151" s="29">
        <v>0</v>
      </c>
      <c r="AF151" s="29">
        <v>294.37451435392001</v>
      </c>
      <c r="AG151" s="29">
        <v>664803.92267076683</v>
      </c>
      <c r="AH151" s="29">
        <v>0</v>
      </c>
      <c r="AI151" s="29">
        <v>0</v>
      </c>
      <c r="AJ151" s="29">
        <v>131.24719246151128</v>
      </c>
      <c r="AK151" s="29">
        <v>0</v>
      </c>
      <c r="AL151" s="29">
        <v>0</v>
      </c>
      <c r="AM151" s="29">
        <v>0</v>
      </c>
      <c r="AN151" s="29">
        <v>0</v>
      </c>
      <c r="AO151" s="29">
        <v>101096.51032927577</v>
      </c>
      <c r="AP151" s="29">
        <v>67496.247404258771</v>
      </c>
      <c r="AQ151" s="29">
        <v>300514.56300510437</v>
      </c>
      <c r="AR151" s="29">
        <v>15170.644573563854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6151927.4911027458</v>
      </c>
      <c r="D152" s="29">
        <v>862095.4586940445</v>
      </c>
      <c r="E152" s="29">
        <v>1720507.2843708848</v>
      </c>
      <c r="F152" s="29">
        <v>1406342.7091970919</v>
      </c>
      <c r="G152" s="29">
        <v>1867153.2359391679</v>
      </c>
      <c r="H152" s="29">
        <v>453790.47162392846</v>
      </c>
      <c r="I152" s="29">
        <v>0</v>
      </c>
      <c r="J152" s="29">
        <v>0</v>
      </c>
      <c r="K152" s="29">
        <v>846178.16388699762</v>
      </c>
      <c r="L152" s="29">
        <v>735357.44156572805</v>
      </c>
      <c r="M152" s="29">
        <v>3931653.3985572187</v>
      </c>
      <c r="N152" s="29">
        <v>1112181.5724785088</v>
      </c>
      <c r="O152" s="29">
        <v>212701.77015226948</v>
      </c>
      <c r="P152" s="29">
        <v>498966.1662041549</v>
      </c>
      <c r="Q152" s="29">
        <v>175496.22058489078</v>
      </c>
      <c r="R152" s="29">
        <v>193656.38269542801</v>
      </c>
      <c r="S152" s="29">
        <v>302440.58201045688</v>
      </c>
      <c r="T152" s="29">
        <v>323940.29146123282</v>
      </c>
      <c r="U152" s="29">
        <v>18954.888810354754</v>
      </c>
      <c r="V152" s="29">
        <v>1428.6822773996394</v>
      </c>
      <c r="W152" s="29">
        <v>1191596.5400450372</v>
      </c>
      <c r="X152" s="29">
        <v>3146276.9065845837</v>
      </c>
      <c r="Y152" s="29">
        <v>95607.587259398948</v>
      </c>
      <c r="Z152" s="29">
        <v>59197.596472559009</v>
      </c>
      <c r="AA152" s="29">
        <v>573417.60592153377</v>
      </c>
      <c r="AB152" s="29">
        <v>279945.28278757003</v>
      </c>
      <c r="AC152" s="29">
        <v>1347905.8903630846</v>
      </c>
      <c r="AD152" s="29">
        <v>110352.34330794262</v>
      </c>
      <c r="AE152" s="29">
        <v>309529.16810997744</v>
      </c>
      <c r="AF152" s="29">
        <v>232762.51735125695</v>
      </c>
      <c r="AG152" s="29">
        <v>421091.13980425586</v>
      </c>
      <c r="AH152" s="29">
        <v>125339.90469368626</v>
      </c>
      <c r="AI152" s="29">
        <v>67549.222350795797</v>
      </c>
      <c r="AJ152" s="29">
        <v>518348.6436130096</v>
      </c>
      <c r="AK152" s="29">
        <v>31737.651574500178</v>
      </c>
      <c r="AL152" s="29">
        <v>0</v>
      </c>
      <c r="AM152" s="29">
        <v>1558612.4691601885</v>
      </c>
      <c r="AN152" s="29">
        <v>346271.20466416015</v>
      </c>
      <c r="AO152" s="29">
        <v>916.50064850415731</v>
      </c>
      <c r="AP152" s="29">
        <v>0</v>
      </c>
      <c r="AQ152" s="29">
        <v>804789.42611302296</v>
      </c>
      <c r="AR152" s="29">
        <v>325567.92778088833</v>
      </c>
      <c r="AS152" s="29">
        <v>0</v>
      </c>
      <c r="AT152" s="29">
        <v>330075.75880001136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37491031.589778408</v>
      </c>
      <c r="D156" s="7">
        <f t="shared" si="0"/>
        <v>5315842.3585188612</v>
      </c>
      <c r="E156" s="7">
        <f t="shared" si="0"/>
        <v>10058492.932254678</v>
      </c>
      <c r="F156" s="7">
        <f t="shared" si="0"/>
        <v>9078018.1559020616</v>
      </c>
      <c r="G156" s="7">
        <f t="shared" si="0"/>
        <v>11029229.073919509</v>
      </c>
      <c r="H156" s="7">
        <f t="shared" si="0"/>
        <v>2575527.2652285299</v>
      </c>
      <c r="I156" s="7">
        <f t="shared" si="0"/>
        <v>14393917.949230332</v>
      </c>
      <c r="J156" s="7">
        <f t="shared" si="0"/>
        <v>23854939.566398937</v>
      </c>
      <c r="K156" s="7">
        <f t="shared" si="0"/>
        <v>4574641.9437065525</v>
      </c>
      <c r="L156" s="7">
        <f t="shared" si="0"/>
        <v>2780690.8228507685</v>
      </c>
      <c r="M156" s="7">
        <f t="shared" si="0"/>
        <v>22128058.68034846</v>
      </c>
      <c r="N156" s="7">
        <f t="shared" si="0"/>
        <v>6365884.3078555232</v>
      </c>
      <c r="O156" s="7">
        <f t="shared" si="0"/>
        <v>1236262.0775235773</v>
      </c>
      <c r="P156" s="7">
        <f t="shared" si="0"/>
        <v>2727988.669795386</v>
      </c>
      <c r="Q156" s="7">
        <f t="shared" si="0"/>
        <v>1118867.0559802698</v>
      </c>
      <c r="R156" s="7">
        <f t="shared" si="0"/>
        <v>1183275.3241307777</v>
      </c>
      <c r="S156" s="7">
        <f t="shared" si="0"/>
        <v>2754533.328046802</v>
      </c>
      <c r="T156" s="7">
        <f t="shared" si="0"/>
        <v>2038945.9883072616</v>
      </c>
      <c r="U156" s="7">
        <f t="shared" si="0"/>
        <v>1694949.4822356305</v>
      </c>
      <c r="V156" s="7">
        <f t="shared" si="0"/>
        <v>454714.48370517808</v>
      </c>
      <c r="W156" s="7">
        <f t="shared" si="0"/>
        <v>12206467.383789986</v>
      </c>
      <c r="X156" s="7">
        <f t="shared" si="0"/>
        <v>19771660.403408535</v>
      </c>
      <c r="Y156" s="7">
        <f t="shared" si="0"/>
        <v>4393753.5424519749</v>
      </c>
      <c r="Z156" s="7">
        <f t="shared" si="0"/>
        <v>402782.71724317828</v>
      </c>
      <c r="AA156" s="7">
        <f t="shared" si="0"/>
        <v>3271608.5460984376</v>
      </c>
      <c r="AB156" s="7">
        <f t="shared" ref="AB156:AC156" si="1">+SUM(AB5:AB155)</f>
        <v>800986.52145483345</v>
      </c>
      <c r="AC156" s="7">
        <f t="shared" si="1"/>
        <v>5447211.7653841767</v>
      </c>
      <c r="AD156" s="7">
        <f t="shared" ref="AD156:AV156" si="2">+SUM(AD5:AD155)</f>
        <v>1284704.0194909335</v>
      </c>
      <c r="AE156" s="7">
        <f t="shared" si="2"/>
        <v>2240544.5403101891</v>
      </c>
      <c r="AF156" s="7">
        <f t="shared" si="2"/>
        <v>2264186.0220448137</v>
      </c>
      <c r="AG156" s="7">
        <f t="shared" si="2"/>
        <v>3532711.8104467592</v>
      </c>
      <c r="AH156" s="7">
        <f t="shared" si="2"/>
        <v>651531.20566940692</v>
      </c>
      <c r="AI156" s="7">
        <f t="shared" si="2"/>
        <v>1080050.6169943789</v>
      </c>
      <c r="AJ156" s="7">
        <f t="shared" si="2"/>
        <v>4439221.0693408102</v>
      </c>
      <c r="AK156" s="7">
        <f t="shared" si="2"/>
        <v>2037034.3266898885</v>
      </c>
      <c r="AL156" s="7">
        <f t="shared" si="2"/>
        <v>1183385.6315621352</v>
      </c>
      <c r="AM156" s="7">
        <f t="shared" si="2"/>
        <v>11106770.291587235</v>
      </c>
      <c r="AN156" s="7">
        <f t="shared" si="2"/>
        <v>2100875.1365600536</v>
      </c>
      <c r="AO156" s="7">
        <f t="shared" si="2"/>
        <v>4124249.2426116848</v>
      </c>
      <c r="AP156" s="7">
        <f t="shared" si="2"/>
        <v>10737097.428077929</v>
      </c>
      <c r="AQ156" s="7">
        <f t="shared" si="2"/>
        <v>5066144.125616366</v>
      </c>
      <c r="AR156" s="7">
        <f t="shared" si="2"/>
        <v>1829437.5388121356</v>
      </c>
      <c r="AS156" s="7">
        <f t="shared" si="2"/>
        <v>3572410.6357248803</v>
      </c>
      <c r="AT156" s="7">
        <f t="shared" si="2"/>
        <v>3265903.611514396</v>
      </c>
      <c r="AU156" s="7">
        <f t="shared" si="2"/>
        <v>-11482814.366535103</v>
      </c>
      <c r="AV156" s="7">
        <f t="shared" si="2"/>
        <v>7242406.6270937128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29" sqref="B29"/>
    </sheetView>
  </sheetViews>
  <sheetFormatPr defaultRowHeight="12.75" x14ac:dyDescent="0.2"/>
  <cols>
    <col min="2" max="2" width="49.7109375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63</v>
      </c>
      <c r="B1" s="9"/>
    </row>
    <row r="2" spans="1:13" ht="79.5" customHeight="1" thickBot="1" x14ac:dyDescent="0.25">
      <c r="A2" s="15"/>
      <c r="B2" s="48">
        <f>IO!B2</f>
        <v>1983</v>
      </c>
      <c r="C2" s="83" t="s">
        <v>80</v>
      </c>
      <c r="D2" s="83"/>
      <c r="E2" s="83"/>
      <c r="F2" s="16"/>
      <c r="G2" s="83" t="s">
        <v>81</v>
      </c>
      <c r="H2" s="83"/>
      <c r="I2" s="83"/>
      <c r="J2" s="16"/>
      <c r="K2" s="83" t="s">
        <v>71</v>
      </c>
      <c r="L2" s="83"/>
      <c r="M2" s="83"/>
    </row>
    <row r="3" spans="1:13" ht="22.5" customHeight="1" x14ac:dyDescent="0.2">
      <c r="A3" s="11" t="s">
        <v>73</v>
      </c>
      <c r="B3" s="11"/>
      <c r="C3" s="17" t="s">
        <v>79</v>
      </c>
      <c r="D3" s="17" t="s">
        <v>86</v>
      </c>
      <c r="E3" s="17" t="s">
        <v>0</v>
      </c>
      <c r="F3" s="17"/>
      <c r="G3" s="17" t="s">
        <v>79</v>
      </c>
      <c r="H3" s="17" t="s">
        <v>86</v>
      </c>
      <c r="I3" s="17" t="s">
        <v>0</v>
      </c>
      <c r="J3" s="17"/>
      <c r="K3" s="17" t="s">
        <v>70</v>
      </c>
      <c r="L3" s="17" t="s">
        <v>86</v>
      </c>
      <c r="M3" s="17" t="s">
        <v>0</v>
      </c>
    </row>
    <row r="4" spans="1:13" x14ac:dyDescent="0.2">
      <c r="A4" s="1" t="s">
        <v>91</v>
      </c>
      <c r="B4" s="29" t="s">
        <v>1</v>
      </c>
      <c r="C4" s="29">
        <v>120846.59119491847</v>
      </c>
      <c r="D4" s="29">
        <v>44786.350792381483</v>
      </c>
      <c r="E4" s="29">
        <f>SUM(C4+D4)</f>
        <v>165632.94198729994</v>
      </c>
      <c r="F4" s="29"/>
      <c r="G4" s="29">
        <v>120403.54254552201</v>
      </c>
      <c r="H4" s="29">
        <v>44353.100321204001</v>
      </c>
      <c r="I4" s="29">
        <f>SUM(G4+H4)</f>
        <v>164756.642866726</v>
      </c>
      <c r="J4" s="29"/>
      <c r="K4" s="29">
        <v>217115838.53687704</v>
      </c>
      <c r="L4" s="29">
        <v>88600776.179231003</v>
      </c>
      <c r="M4" s="29">
        <f>SUM(K4+L4)</f>
        <v>305716614.71610802</v>
      </c>
    </row>
    <row r="5" spans="1:13" x14ac:dyDescent="0.2">
      <c r="A5" s="1" t="s">
        <v>92</v>
      </c>
      <c r="B5" t="s">
        <v>2</v>
      </c>
      <c r="C5" s="29">
        <v>393.80232893108587</v>
      </c>
      <c r="D5" s="29">
        <v>4333.7521582411337</v>
      </c>
      <c r="E5" s="29">
        <f t="shared" ref="E5:E68" si="0">SUM(C5+D5)</f>
        <v>4727.5544871722195</v>
      </c>
      <c r="F5" s="29"/>
      <c r="G5" s="29">
        <v>377.87228694716759</v>
      </c>
      <c r="H5" s="29">
        <v>4300.5007103186799</v>
      </c>
      <c r="I5" s="29">
        <f t="shared" ref="I5:I68" si="1">SUM(G5+H5)</f>
        <v>4678.3729972658475</v>
      </c>
      <c r="J5" s="29"/>
      <c r="K5" s="29">
        <v>767280.12641210202</v>
      </c>
      <c r="L5" s="29">
        <v>6019576.7535323501</v>
      </c>
      <c r="M5" s="29">
        <f t="shared" ref="M5:M68" si="2">SUM(K5+L5)</f>
        <v>6786856.8799444521</v>
      </c>
    </row>
    <row r="6" spans="1:13" x14ac:dyDescent="0.2">
      <c r="A6" s="1" t="s">
        <v>93</v>
      </c>
      <c r="B6" s="29" t="s">
        <v>3</v>
      </c>
      <c r="C6" s="29">
        <v>3235.3143923380048</v>
      </c>
      <c r="D6" s="29">
        <v>4631.8552202458268</v>
      </c>
      <c r="E6" s="29">
        <f t="shared" si="0"/>
        <v>7867.1696125838316</v>
      </c>
      <c r="F6" s="29"/>
      <c r="G6" s="29">
        <v>3215.1401060186399</v>
      </c>
      <c r="H6" s="29">
        <v>4600.2144594136798</v>
      </c>
      <c r="I6" s="29">
        <f t="shared" si="1"/>
        <v>7815.3545654323198</v>
      </c>
      <c r="J6" s="29"/>
      <c r="K6" s="29">
        <v>4470529.3557051308</v>
      </c>
      <c r="L6" s="29">
        <v>7975608.7313878797</v>
      </c>
      <c r="M6" s="29">
        <f t="shared" si="2"/>
        <v>12446138.087093011</v>
      </c>
    </row>
    <row r="7" spans="1:13" x14ac:dyDescent="0.2">
      <c r="A7" s="1" t="s">
        <v>94</v>
      </c>
      <c r="B7" s="1" t="s">
        <v>95</v>
      </c>
      <c r="C7" s="29">
        <v>223.45971743937662</v>
      </c>
      <c r="D7" s="29">
        <v>4110.8248215338763</v>
      </c>
      <c r="E7" s="29">
        <f t="shared" si="0"/>
        <v>4334.2845389732529</v>
      </c>
      <c r="F7" s="29"/>
      <c r="G7" s="29">
        <v>222.97267319879302</v>
      </c>
      <c r="H7" s="29">
        <v>4059.8064758561741</v>
      </c>
      <c r="I7" s="29">
        <f t="shared" si="1"/>
        <v>4282.7791490549671</v>
      </c>
      <c r="J7" s="29"/>
      <c r="K7" s="29">
        <v>442161.00157446042</v>
      </c>
      <c r="L7" s="29">
        <v>8437763.6687861606</v>
      </c>
      <c r="M7" s="29">
        <f t="shared" si="2"/>
        <v>8879924.6703606211</v>
      </c>
    </row>
    <row r="8" spans="1:13" x14ac:dyDescent="0.2">
      <c r="A8" s="1" t="s">
        <v>96</v>
      </c>
      <c r="B8" s="29" t="s">
        <v>97</v>
      </c>
      <c r="C8" s="29">
        <v>3052.4022597355888</v>
      </c>
      <c r="D8" s="29">
        <v>89884.748841793131</v>
      </c>
      <c r="E8" s="29">
        <f t="shared" si="0"/>
        <v>92937.151101528725</v>
      </c>
      <c r="F8" s="29"/>
      <c r="G8" s="29">
        <v>3035.6674858489059</v>
      </c>
      <c r="H8" s="29">
        <v>88600.510714243486</v>
      </c>
      <c r="I8" s="29">
        <f t="shared" si="1"/>
        <v>91636.178200092399</v>
      </c>
      <c r="J8" s="29"/>
      <c r="K8" s="29">
        <v>6948693.306740297</v>
      </c>
      <c r="L8" s="29">
        <v>140508320.95638588</v>
      </c>
      <c r="M8" s="29">
        <f t="shared" si="2"/>
        <v>147457014.26312616</v>
      </c>
    </row>
    <row r="9" spans="1:13" x14ac:dyDescent="0.2">
      <c r="A9" s="1" t="s">
        <v>98</v>
      </c>
      <c r="B9" s="29" t="s">
        <v>99</v>
      </c>
      <c r="C9" s="29">
        <v>2120.7158501403983</v>
      </c>
      <c r="D9" s="29">
        <v>35274.578104728775</v>
      </c>
      <c r="E9" s="29">
        <f t="shared" si="0"/>
        <v>37395.293954869172</v>
      </c>
      <c r="F9" s="29"/>
      <c r="G9" s="29">
        <v>2064.7350484404869</v>
      </c>
      <c r="H9" s="29">
        <v>34643.471868624067</v>
      </c>
      <c r="I9" s="29">
        <f t="shared" si="1"/>
        <v>36708.206917064555</v>
      </c>
      <c r="J9" s="29"/>
      <c r="K9" s="29">
        <v>4680969.2478563618</v>
      </c>
      <c r="L9" s="29">
        <v>51216259.811738417</v>
      </c>
      <c r="M9" s="29">
        <f t="shared" si="2"/>
        <v>55897229.05959478</v>
      </c>
    </row>
    <row r="10" spans="1:13" x14ac:dyDescent="0.2">
      <c r="A10" s="1" t="s">
        <v>100</v>
      </c>
      <c r="B10" s="29" t="s">
        <v>4</v>
      </c>
      <c r="C10" s="29">
        <v>826.74958343681465</v>
      </c>
      <c r="D10" s="29">
        <v>10588.009513168341</v>
      </c>
      <c r="E10" s="29">
        <f t="shared" si="0"/>
        <v>11414.759096605156</v>
      </c>
      <c r="F10" s="29"/>
      <c r="G10" s="29">
        <v>821.81928918305857</v>
      </c>
      <c r="H10" s="29">
        <v>10278.8771139784</v>
      </c>
      <c r="I10" s="29">
        <f t="shared" si="1"/>
        <v>11100.696403161459</v>
      </c>
      <c r="J10" s="29"/>
      <c r="K10" s="29">
        <v>1957446.783270359</v>
      </c>
      <c r="L10" s="29">
        <v>17330153.219070099</v>
      </c>
      <c r="M10" s="29">
        <f t="shared" si="2"/>
        <v>19287600.002340458</v>
      </c>
    </row>
    <row r="11" spans="1:13" x14ac:dyDescent="0.2">
      <c r="A11" s="1" t="s">
        <v>101</v>
      </c>
      <c r="B11" s="29" t="s">
        <v>5</v>
      </c>
      <c r="C11" s="29">
        <v>110.25498937927296</v>
      </c>
      <c r="D11" s="29">
        <v>9846.0866655043283</v>
      </c>
      <c r="E11" s="29">
        <f t="shared" si="0"/>
        <v>9956.3416548836012</v>
      </c>
      <c r="F11" s="29"/>
      <c r="G11" s="29">
        <v>110.22794232811611</v>
      </c>
      <c r="H11" s="29">
        <v>9706.0855841978591</v>
      </c>
      <c r="I11" s="29">
        <f t="shared" si="1"/>
        <v>9816.3135265259752</v>
      </c>
      <c r="J11" s="29"/>
      <c r="K11" s="29">
        <v>207196.41521947831</v>
      </c>
      <c r="L11" s="29">
        <v>16900803.021743499</v>
      </c>
      <c r="M11" s="29">
        <f t="shared" si="2"/>
        <v>17107999.436962977</v>
      </c>
    </row>
    <row r="12" spans="1:13" x14ac:dyDescent="0.2">
      <c r="A12" s="1" t="s">
        <v>102</v>
      </c>
      <c r="B12" s="29" t="s">
        <v>6</v>
      </c>
      <c r="C12" s="29">
        <v>1480.2430450714273</v>
      </c>
      <c r="D12" s="29">
        <v>14699.486858759265</v>
      </c>
      <c r="E12" s="29">
        <f t="shared" si="0"/>
        <v>16179.729903830692</v>
      </c>
      <c r="F12" s="29"/>
      <c r="G12" s="29">
        <v>1470.6569383003207</v>
      </c>
      <c r="H12" s="29">
        <v>14541.0139162755</v>
      </c>
      <c r="I12" s="29">
        <f t="shared" si="1"/>
        <v>16011.670854575821</v>
      </c>
      <c r="J12" s="29"/>
      <c r="K12" s="29">
        <v>3472105.6821892299</v>
      </c>
      <c r="L12" s="29">
        <v>25593827.564467002</v>
      </c>
      <c r="M12" s="29">
        <f t="shared" si="2"/>
        <v>29065933.246656232</v>
      </c>
    </row>
    <row r="13" spans="1:13" x14ac:dyDescent="0.2">
      <c r="A13" s="1" t="s">
        <v>103</v>
      </c>
      <c r="B13" s="29" t="s">
        <v>7</v>
      </c>
      <c r="C13" s="29">
        <v>0</v>
      </c>
      <c r="D13" s="29">
        <v>750.41316560812652</v>
      </c>
      <c r="E13" s="29">
        <f t="shared" si="0"/>
        <v>750.41316560812652</v>
      </c>
      <c r="F13" s="29"/>
      <c r="G13" s="29">
        <v>0</v>
      </c>
      <c r="H13" s="29">
        <v>745.74915386267298</v>
      </c>
      <c r="I13" s="29">
        <f t="shared" si="1"/>
        <v>745.74915386267298</v>
      </c>
      <c r="J13" s="29"/>
      <c r="K13" s="29">
        <v>0</v>
      </c>
      <c r="L13" s="29">
        <v>1419976.0745464701</v>
      </c>
      <c r="M13" s="29">
        <f t="shared" si="2"/>
        <v>1419976.0745464701</v>
      </c>
    </row>
    <row r="14" spans="1:13" x14ac:dyDescent="0.2">
      <c r="A14" s="1" t="s">
        <v>104</v>
      </c>
      <c r="B14" s="29" t="s">
        <v>105</v>
      </c>
      <c r="C14" s="29">
        <v>138.83826306974788</v>
      </c>
      <c r="D14" s="29">
        <v>14215.664565875761</v>
      </c>
      <c r="E14" s="29">
        <f t="shared" si="0"/>
        <v>14354.502828945508</v>
      </c>
      <c r="F14" s="29"/>
      <c r="G14" s="29">
        <v>138.43008729056237</v>
      </c>
      <c r="H14" s="29">
        <v>14008.40196803654</v>
      </c>
      <c r="I14" s="29">
        <f t="shared" si="1"/>
        <v>14146.832055327102</v>
      </c>
      <c r="J14" s="29"/>
      <c r="K14" s="29">
        <v>254310.40083438531</v>
      </c>
      <c r="L14" s="29">
        <v>25602762.147585701</v>
      </c>
      <c r="M14" s="29">
        <f t="shared" si="2"/>
        <v>25857072.548420087</v>
      </c>
    </row>
    <row r="15" spans="1:13" x14ac:dyDescent="0.2">
      <c r="A15" s="1" t="s">
        <v>106</v>
      </c>
      <c r="B15" s="29" t="s">
        <v>8</v>
      </c>
      <c r="C15" s="29">
        <v>9.749598422598865</v>
      </c>
      <c r="D15" s="29">
        <v>7482.261737932522</v>
      </c>
      <c r="E15" s="29">
        <f t="shared" si="0"/>
        <v>7492.0113363551209</v>
      </c>
      <c r="F15" s="29"/>
      <c r="G15" s="29">
        <v>9.749598422598865</v>
      </c>
      <c r="H15" s="29">
        <v>7316.9486851362999</v>
      </c>
      <c r="I15" s="29">
        <f t="shared" si="1"/>
        <v>7326.6982835588988</v>
      </c>
      <c r="J15" s="29"/>
      <c r="K15" s="29">
        <v>19713.27200678736</v>
      </c>
      <c r="L15" s="29">
        <v>11768199.689140201</v>
      </c>
      <c r="M15" s="29">
        <f t="shared" si="2"/>
        <v>11787912.961146988</v>
      </c>
    </row>
    <row r="16" spans="1:13" x14ac:dyDescent="0.2">
      <c r="A16" s="1" t="s">
        <v>107</v>
      </c>
      <c r="B16" s="29" t="s">
        <v>9</v>
      </c>
      <c r="C16" s="29">
        <v>291.93651306832544</v>
      </c>
      <c r="D16" s="29">
        <v>13809.341554480749</v>
      </c>
      <c r="E16" s="29">
        <f t="shared" si="0"/>
        <v>14101.278067549074</v>
      </c>
      <c r="F16" s="29"/>
      <c r="G16" s="29">
        <v>291.24323260833626</v>
      </c>
      <c r="H16" s="29">
        <v>13506.139918622101</v>
      </c>
      <c r="I16" s="29">
        <f t="shared" si="1"/>
        <v>13797.383151230437</v>
      </c>
      <c r="J16" s="29"/>
      <c r="K16" s="29">
        <v>603187.86734706536</v>
      </c>
      <c r="L16" s="29">
        <v>21741548.2431027</v>
      </c>
      <c r="M16" s="29">
        <f t="shared" si="2"/>
        <v>22344736.110449765</v>
      </c>
    </row>
    <row r="17" spans="1:13" x14ac:dyDescent="0.2">
      <c r="A17" s="1" t="s">
        <v>108</v>
      </c>
      <c r="B17" s="29" t="s">
        <v>109</v>
      </c>
      <c r="C17" s="29">
        <v>981.62142658232096</v>
      </c>
      <c r="D17" s="29">
        <v>21645.2936474782</v>
      </c>
      <c r="E17" s="29">
        <f t="shared" si="0"/>
        <v>22626.915074060522</v>
      </c>
      <c r="F17" s="29"/>
      <c r="G17" s="29">
        <v>973.59260044223083</v>
      </c>
      <c r="H17" s="29">
        <v>21393.037439809919</v>
      </c>
      <c r="I17" s="29">
        <f t="shared" si="1"/>
        <v>22366.630040252152</v>
      </c>
      <c r="J17" s="29"/>
      <c r="K17" s="29">
        <v>1955042.2300727963</v>
      </c>
      <c r="L17" s="29">
        <v>35224738.917053603</v>
      </c>
      <c r="M17" s="29">
        <f t="shared" si="2"/>
        <v>37179781.147126399</v>
      </c>
    </row>
    <row r="18" spans="1:13" x14ac:dyDescent="0.2">
      <c r="A18" s="1" t="s">
        <v>110</v>
      </c>
      <c r="B18" s="29" t="s">
        <v>10</v>
      </c>
      <c r="C18" s="29">
        <v>110.44069879585368</v>
      </c>
      <c r="D18" s="29">
        <v>8269.825467739618</v>
      </c>
      <c r="E18" s="29">
        <f t="shared" si="0"/>
        <v>8380.2661665354717</v>
      </c>
      <c r="F18" s="29"/>
      <c r="G18" s="29">
        <v>109.70586764677046</v>
      </c>
      <c r="H18" s="29">
        <v>8165.4058960780903</v>
      </c>
      <c r="I18" s="29">
        <f t="shared" si="1"/>
        <v>8275.1117637248608</v>
      </c>
      <c r="J18" s="29"/>
      <c r="K18" s="29">
        <v>229388.38022339903</v>
      </c>
      <c r="L18" s="29">
        <v>12998712.8249462</v>
      </c>
      <c r="M18" s="29">
        <f t="shared" si="2"/>
        <v>13228101.2051696</v>
      </c>
    </row>
    <row r="19" spans="1:13" x14ac:dyDescent="0.2">
      <c r="A19" s="1" t="s">
        <v>111</v>
      </c>
      <c r="B19" s="29" t="s">
        <v>11</v>
      </c>
      <c r="C19" s="29">
        <v>1785.963476047742</v>
      </c>
      <c r="D19" s="29">
        <v>33291.724502891528</v>
      </c>
      <c r="E19" s="29">
        <f t="shared" si="0"/>
        <v>35077.68797893927</v>
      </c>
      <c r="F19" s="29"/>
      <c r="G19" s="29">
        <v>1770.0062051218629</v>
      </c>
      <c r="H19" s="29">
        <v>32738.641340533199</v>
      </c>
      <c r="I19" s="29">
        <f t="shared" si="1"/>
        <v>34508.647545655062</v>
      </c>
      <c r="J19" s="29"/>
      <c r="K19" s="29">
        <v>3956055.5352612287</v>
      </c>
      <c r="L19" s="29">
        <v>49292568.766134299</v>
      </c>
      <c r="M19" s="29">
        <f t="shared" si="2"/>
        <v>53248624.301395528</v>
      </c>
    </row>
    <row r="20" spans="1:13" x14ac:dyDescent="0.2">
      <c r="A20" s="1" t="s">
        <v>112</v>
      </c>
      <c r="B20" s="29" t="s">
        <v>113</v>
      </c>
      <c r="C20" s="29">
        <v>243.1732632567182</v>
      </c>
      <c r="D20" s="29">
        <v>19713.797106007307</v>
      </c>
      <c r="E20" s="29">
        <f t="shared" si="0"/>
        <v>19956.970369264025</v>
      </c>
      <c r="F20" s="29"/>
      <c r="G20" s="29">
        <v>242.89607709811753</v>
      </c>
      <c r="H20" s="29">
        <v>19332.163427533909</v>
      </c>
      <c r="I20" s="29">
        <f t="shared" si="1"/>
        <v>19575.059504632027</v>
      </c>
      <c r="J20" s="29"/>
      <c r="K20" s="29">
        <v>566953.89108681679</v>
      </c>
      <c r="L20" s="29">
        <v>31424938.559074</v>
      </c>
      <c r="M20" s="29">
        <f t="shared" si="2"/>
        <v>31991892.450160816</v>
      </c>
    </row>
    <row r="21" spans="1:13" x14ac:dyDescent="0.2">
      <c r="A21" s="1" t="s">
        <v>114</v>
      </c>
      <c r="B21" s="29" t="s">
        <v>115</v>
      </c>
      <c r="C21" s="29">
        <v>328.13589798029443</v>
      </c>
      <c r="D21" s="29">
        <v>12846.771614258832</v>
      </c>
      <c r="E21" s="29">
        <f t="shared" si="0"/>
        <v>13174.907512239126</v>
      </c>
      <c r="F21" s="29"/>
      <c r="G21" s="29">
        <v>327.86732167320952</v>
      </c>
      <c r="H21" s="29">
        <v>12544.35924653757</v>
      </c>
      <c r="I21" s="29">
        <f t="shared" si="1"/>
        <v>12872.226568210779</v>
      </c>
      <c r="J21" s="29"/>
      <c r="K21" s="29">
        <v>658158.10899507673</v>
      </c>
      <c r="L21" s="29">
        <v>19829164.53297165</v>
      </c>
      <c r="M21" s="29">
        <f t="shared" si="2"/>
        <v>20487322.641966727</v>
      </c>
    </row>
    <row r="22" spans="1:13" x14ac:dyDescent="0.2">
      <c r="A22" s="1" t="s">
        <v>116</v>
      </c>
      <c r="B22" s="29" t="s">
        <v>117</v>
      </c>
      <c r="C22" s="29">
        <v>482.56580980823128</v>
      </c>
      <c r="D22" s="29">
        <v>60520.654886795302</v>
      </c>
      <c r="E22" s="29">
        <f t="shared" si="0"/>
        <v>61003.22069660353</v>
      </c>
      <c r="F22" s="29"/>
      <c r="G22" s="29">
        <v>479.51191620828104</v>
      </c>
      <c r="H22" s="29">
        <v>59579.436181705503</v>
      </c>
      <c r="I22" s="29">
        <f t="shared" si="1"/>
        <v>60058.948097913788</v>
      </c>
      <c r="J22" s="29"/>
      <c r="K22" s="29">
        <v>1150112.5173334777</v>
      </c>
      <c r="L22" s="29">
        <v>102104485.3255465</v>
      </c>
      <c r="M22" s="29">
        <f t="shared" si="2"/>
        <v>103254597.84287998</v>
      </c>
    </row>
    <row r="23" spans="1:13" x14ac:dyDescent="0.2">
      <c r="A23" s="1" t="s">
        <v>118</v>
      </c>
      <c r="B23" s="29" t="s">
        <v>12</v>
      </c>
      <c r="C23" s="29">
        <v>268.60044031776761</v>
      </c>
      <c r="D23" s="29">
        <v>8043.7615523964769</v>
      </c>
      <c r="E23" s="29">
        <f t="shared" si="0"/>
        <v>8312.3619927142445</v>
      </c>
      <c r="F23" s="29"/>
      <c r="G23" s="29">
        <v>268.41492742717219</v>
      </c>
      <c r="H23" s="29">
        <v>7929.6501399012604</v>
      </c>
      <c r="I23" s="29">
        <f t="shared" si="1"/>
        <v>8198.0650673284326</v>
      </c>
      <c r="J23" s="29"/>
      <c r="K23" s="29">
        <v>467477.95930119418</v>
      </c>
      <c r="L23" s="29">
        <v>13874203.346605301</v>
      </c>
      <c r="M23" s="29">
        <f t="shared" si="2"/>
        <v>14341681.305906495</v>
      </c>
    </row>
    <row r="24" spans="1:13" x14ac:dyDescent="0.2">
      <c r="A24" s="1" t="s">
        <v>119</v>
      </c>
      <c r="B24" s="29" t="s">
        <v>13</v>
      </c>
      <c r="C24" s="29">
        <v>117.5397005367995</v>
      </c>
      <c r="D24" s="29">
        <v>14325.675958623397</v>
      </c>
      <c r="E24" s="29">
        <f t="shared" si="0"/>
        <v>14443.215659160196</v>
      </c>
      <c r="F24" s="29"/>
      <c r="G24" s="29">
        <v>116.98691754064566</v>
      </c>
      <c r="H24" s="29">
        <v>14229.298028622599</v>
      </c>
      <c r="I24" s="29">
        <f t="shared" si="1"/>
        <v>14346.284946163245</v>
      </c>
      <c r="J24" s="29"/>
      <c r="K24" s="29">
        <v>238526.04623507336</v>
      </c>
      <c r="L24" s="29">
        <v>23042718.118135501</v>
      </c>
      <c r="M24" s="29">
        <f t="shared" si="2"/>
        <v>23281244.164370574</v>
      </c>
    </row>
    <row r="25" spans="1:13" x14ac:dyDescent="0.2">
      <c r="A25" s="1" t="s">
        <v>120</v>
      </c>
      <c r="B25" s="29" t="s">
        <v>121</v>
      </c>
      <c r="C25" s="29">
        <v>1607.1177804601598</v>
      </c>
      <c r="D25" s="29">
        <v>26005.357189511491</v>
      </c>
      <c r="E25" s="29">
        <f t="shared" si="0"/>
        <v>27612.474969971652</v>
      </c>
      <c r="F25" s="29"/>
      <c r="G25" s="29">
        <v>1584.7953610423638</v>
      </c>
      <c r="H25" s="29">
        <v>25546.962372745031</v>
      </c>
      <c r="I25" s="29">
        <f t="shared" si="1"/>
        <v>27131.757733787395</v>
      </c>
      <c r="J25" s="29"/>
      <c r="K25" s="29">
        <v>3744048.9931555698</v>
      </c>
      <c r="L25" s="29">
        <v>39499980.250948921</v>
      </c>
      <c r="M25" s="29">
        <f t="shared" si="2"/>
        <v>43244029.24410449</v>
      </c>
    </row>
    <row r="26" spans="1:13" x14ac:dyDescent="0.2">
      <c r="A26" s="1" t="s">
        <v>122</v>
      </c>
      <c r="B26" s="29" t="s">
        <v>14</v>
      </c>
      <c r="C26" s="29">
        <v>2149.5889235582836</v>
      </c>
      <c r="D26" s="29">
        <v>10457.175457854624</v>
      </c>
      <c r="E26" s="29">
        <f t="shared" si="0"/>
        <v>12606.764381412908</v>
      </c>
      <c r="F26" s="29"/>
      <c r="G26" s="29">
        <v>2128.569197063689</v>
      </c>
      <c r="H26" s="29">
        <v>10347.9975945889</v>
      </c>
      <c r="I26" s="29">
        <f t="shared" si="1"/>
        <v>12476.566791652589</v>
      </c>
      <c r="J26" s="29"/>
      <c r="K26" s="29">
        <v>4917503.1064076498</v>
      </c>
      <c r="L26" s="29">
        <v>15933384.220367201</v>
      </c>
      <c r="M26" s="29">
        <f t="shared" si="2"/>
        <v>20850887.32677485</v>
      </c>
    </row>
    <row r="27" spans="1:13" x14ac:dyDescent="0.2">
      <c r="A27" s="1" t="s">
        <v>123</v>
      </c>
      <c r="B27" s="29" t="s">
        <v>124</v>
      </c>
      <c r="C27" s="29">
        <v>0</v>
      </c>
      <c r="D27" s="29">
        <v>10351.873969067941</v>
      </c>
      <c r="E27" s="29">
        <f t="shared" si="0"/>
        <v>10351.873969067941</v>
      </c>
      <c r="F27" s="29"/>
      <c r="G27" s="29">
        <v>0</v>
      </c>
      <c r="H27" s="29">
        <v>10216.075372022142</v>
      </c>
      <c r="I27" s="29">
        <f t="shared" si="1"/>
        <v>10216.075372022142</v>
      </c>
      <c r="J27" s="29"/>
      <c r="K27" s="29">
        <v>0</v>
      </c>
      <c r="L27" s="29">
        <v>18331071.198296413</v>
      </c>
      <c r="M27" s="29">
        <f t="shared" si="2"/>
        <v>18331071.198296413</v>
      </c>
    </row>
    <row r="28" spans="1:13" x14ac:dyDescent="0.2">
      <c r="A28" s="1" t="s">
        <v>125</v>
      </c>
      <c r="B28" s="29" t="s">
        <v>15</v>
      </c>
      <c r="C28" s="29">
        <v>0</v>
      </c>
      <c r="D28" s="29">
        <v>1812.1491036749476</v>
      </c>
      <c r="E28" s="29">
        <f t="shared" si="0"/>
        <v>1812.1491036749476</v>
      </c>
      <c r="F28" s="29"/>
      <c r="G28" s="29">
        <v>0</v>
      </c>
      <c r="H28" s="29">
        <v>1805.62499992925</v>
      </c>
      <c r="I28" s="29">
        <f t="shared" si="1"/>
        <v>1805.62499992925</v>
      </c>
      <c r="J28" s="29"/>
      <c r="K28" s="29">
        <v>0</v>
      </c>
      <c r="L28" s="29">
        <v>2155964.27504218</v>
      </c>
      <c r="M28" s="29">
        <f t="shared" si="2"/>
        <v>2155964.27504218</v>
      </c>
    </row>
    <row r="29" spans="1:13" x14ac:dyDescent="0.2">
      <c r="A29" s="1" t="s">
        <v>126</v>
      </c>
      <c r="B29" s="29" t="s">
        <v>127</v>
      </c>
      <c r="C29" s="29">
        <v>288.78808428309185</v>
      </c>
      <c r="D29" s="29">
        <v>6542.4307177834144</v>
      </c>
      <c r="E29" s="29">
        <f t="shared" si="0"/>
        <v>6831.2188020665062</v>
      </c>
      <c r="F29" s="29"/>
      <c r="G29" s="29">
        <v>286.82609854361635</v>
      </c>
      <c r="H29" s="29">
        <v>6406.7097510885596</v>
      </c>
      <c r="I29" s="29">
        <f t="shared" si="1"/>
        <v>6693.535849632176</v>
      </c>
      <c r="J29" s="29"/>
      <c r="K29" s="29">
        <v>493127.41972251888</v>
      </c>
      <c r="L29" s="29">
        <v>9643233.0152630191</v>
      </c>
      <c r="M29" s="29">
        <f t="shared" si="2"/>
        <v>10136360.434985537</v>
      </c>
    </row>
    <row r="30" spans="1:13" x14ac:dyDescent="0.2">
      <c r="A30" s="1" t="s">
        <v>128</v>
      </c>
      <c r="B30" s="29" t="s">
        <v>129</v>
      </c>
      <c r="C30" s="29">
        <v>24036.666374540066</v>
      </c>
      <c r="D30" s="29">
        <v>135691.26892802271</v>
      </c>
      <c r="E30" s="29">
        <f t="shared" si="0"/>
        <v>159727.93530256278</v>
      </c>
      <c r="F30" s="29"/>
      <c r="G30" s="29">
        <v>23714.104337364901</v>
      </c>
      <c r="H30" s="29">
        <v>133640.25776464719</v>
      </c>
      <c r="I30" s="29">
        <f t="shared" si="1"/>
        <v>157354.36210201209</v>
      </c>
      <c r="J30" s="29"/>
      <c r="K30" s="29">
        <v>47499471.546738237</v>
      </c>
      <c r="L30" s="29">
        <v>226413336.51240623</v>
      </c>
      <c r="M30" s="29">
        <f t="shared" si="2"/>
        <v>273912808.0591445</v>
      </c>
    </row>
    <row r="31" spans="1:13" x14ac:dyDescent="0.2">
      <c r="A31" s="1" t="s">
        <v>130</v>
      </c>
      <c r="B31" s="29" t="s">
        <v>131</v>
      </c>
      <c r="C31" s="29">
        <v>10322.251516673681</v>
      </c>
      <c r="D31" s="29">
        <v>39888.851277659051</v>
      </c>
      <c r="E31" s="29">
        <f t="shared" si="0"/>
        <v>50211.102794332735</v>
      </c>
      <c r="F31" s="29"/>
      <c r="G31" s="29">
        <v>10195.66157979287</v>
      </c>
      <c r="H31" s="29">
        <v>39301.339017998303</v>
      </c>
      <c r="I31" s="29">
        <f t="shared" si="1"/>
        <v>49497.000597791171</v>
      </c>
      <c r="J31" s="29"/>
      <c r="K31" s="29">
        <v>21674380.517545164</v>
      </c>
      <c r="L31" s="29">
        <v>59639169.7742033</v>
      </c>
      <c r="M31" s="29">
        <f t="shared" si="2"/>
        <v>81313550.291748464</v>
      </c>
    </row>
    <row r="32" spans="1:13" x14ac:dyDescent="0.2">
      <c r="A32" s="1" t="s">
        <v>132</v>
      </c>
      <c r="B32" s="29" t="s">
        <v>16</v>
      </c>
      <c r="C32" s="29">
        <v>10280.103165063745</v>
      </c>
      <c r="D32" s="29">
        <v>124657.76927790279</v>
      </c>
      <c r="E32" s="29">
        <f t="shared" si="0"/>
        <v>134937.87244296653</v>
      </c>
      <c r="F32" s="29"/>
      <c r="G32" s="29">
        <v>10196.543043079801</v>
      </c>
      <c r="H32" s="29">
        <v>122687.66897862199</v>
      </c>
      <c r="I32" s="29">
        <f t="shared" si="1"/>
        <v>132884.21202170179</v>
      </c>
      <c r="J32" s="29"/>
      <c r="K32" s="29">
        <v>20045244.831876308</v>
      </c>
      <c r="L32" s="29">
        <v>186989330.80398601</v>
      </c>
      <c r="M32" s="29">
        <f t="shared" si="2"/>
        <v>207034575.63586232</v>
      </c>
    </row>
    <row r="33" spans="1:13" x14ac:dyDescent="0.2">
      <c r="A33" s="1" t="s">
        <v>133</v>
      </c>
      <c r="B33" s="29" t="s">
        <v>17</v>
      </c>
      <c r="C33" s="29">
        <v>39976.881203285971</v>
      </c>
      <c r="D33" s="29">
        <v>163569.65137973873</v>
      </c>
      <c r="E33" s="29">
        <f t="shared" si="0"/>
        <v>203546.5325830247</v>
      </c>
      <c r="F33" s="29"/>
      <c r="G33" s="29">
        <v>39673.339942188002</v>
      </c>
      <c r="H33" s="29">
        <v>160830.89089245099</v>
      </c>
      <c r="I33" s="29">
        <f t="shared" si="1"/>
        <v>200504.23083463899</v>
      </c>
      <c r="J33" s="29"/>
      <c r="K33" s="29">
        <v>64402520.917123914</v>
      </c>
      <c r="L33" s="29">
        <v>209124767.5733</v>
      </c>
      <c r="M33" s="29">
        <f t="shared" si="2"/>
        <v>273527288.49042392</v>
      </c>
    </row>
    <row r="34" spans="1:13" x14ac:dyDescent="0.2">
      <c r="A34" s="1" t="s">
        <v>134</v>
      </c>
      <c r="B34" s="29" t="s">
        <v>135</v>
      </c>
      <c r="C34" s="29">
        <v>12831.428200859647</v>
      </c>
      <c r="D34" s="29">
        <v>54327.543737293418</v>
      </c>
      <c r="E34" s="29">
        <f t="shared" si="0"/>
        <v>67158.971938153059</v>
      </c>
      <c r="F34" s="29"/>
      <c r="G34" s="29">
        <v>12650.685677768101</v>
      </c>
      <c r="H34" s="29">
        <v>53419.421419757506</v>
      </c>
      <c r="I34" s="29">
        <f t="shared" si="1"/>
        <v>66070.107097525601</v>
      </c>
      <c r="J34" s="29"/>
      <c r="K34" s="29">
        <v>30663338.524955779</v>
      </c>
      <c r="L34" s="29">
        <v>93535102.881667092</v>
      </c>
      <c r="M34" s="29">
        <f t="shared" si="2"/>
        <v>124198441.40662287</v>
      </c>
    </row>
    <row r="35" spans="1:13" x14ac:dyDescent="0.2">
      <c r="A35" s="1" t="s">
        <v>136</v>
      </c>
      <c r="B35" s="29" t="s">
        <v>18</v>
      </c>
      <c r="C35" s="29">
        <v>231.73008687159927</v>
      </c>
      <c r="D35" s="29">
        <v>14040.266183427413</v>
      </c>
      <c r="E35" s="29">
        <f t="shared" si="0"/>
        <v>14271.996270299012</v>
      </c>
      <c r="F35" s="29"/>
      <c r="G35" s="29">
        <v>231.33067570032836</v>
      </c>
      <c r="H35" s="29">
        <v>13782.908784770598</v>
      </c>
      <c r="I35" s="29">
        <f t="shared" si="1"/>
        <v>14014.239460470926</v>
      </c>
      <c r="J35" s="29"/>
      <c r="K35" s="29">
        <v>477152.98396628723</v>
      </c>
      <c r="L35" s="29">
        <v>27045051.876343064</v>
      </c>
      <c r="M35" s="29">
        <f t="shared" si="2"/>
        <v>27522204.860309351</v>
      </c>
    </row>
    <row r="36" spans="1:13" x14ac:dyDescent="0.2">
      <c r="A36" s="1" t="s">
        <v>137</v>
      </c>
      <c r="B36" s="29" t="s">
        <v>19</v>
      </c>
      <c r="C36" s="29">
        <v>0</v>
      </c>
      <c r="D36" s="29">
        <v>6163.7370603681529</v>
      </c>
      <c r="E36" s="29">
        <f t="shared" si="0"/>
        <v>6163.7370603681529</v>
      </c>
      <c r="F36" s="29"/>
      <c r="G36" s="29">
        <v>0</v>
      </c>
      <c r="H36" s="29">
        <v>6001.2547242890496</v>
      </c>
      <c r="I36" s="29">
        <f t="shared" si="1"/>
        <v>6001.2547242890496</v>
      </c>
      <c r="J36" s="29"/>
      <c r="K36" s="29">
        <v>0</v>
      </c>
      <c r="L36" s="29">
        <v>14695092.887643101</v>
      </c>
      <c r="M36" s="29">
        <f t="shared" si="2"/>
        <v>14695092.887643101</v>
      </c>
    </row>
    <row r="37" spans="1:13" x14ac:dyDescent="0.2">
      <c r="A37" s="1" t="s">
        <v>138</v>
      </c>
      <c r="B37" s="29" t="s">
        <v>20</v>
      </c>
      <c r="C37" s="29">
        <v>374.35416110473125</v>
      </c>
      <c r="D37" s="29">
        <v>12751.462610699951</v>
      </c>
      <c r="E37" s="29">
        <f t="shared" si="0"/>
        <v>13125.816771804683</v>
      </c>
      <c r="F37" s="29"/>
      <c r="G37" s="29">
        <v>371.71444601344956</v>
      </c>
      <c r="H37" s="29">
        <v>12455.948586428358</v>
      </c>
      <c r="I37" s="29">
        <f t="shared" si="1"/>
        <v>12827.663032441807</v>
      </c>
      <c r="J37" s="29"/>
      <c r="K37" s="29">
        <v>847174.92648562044</v>
      </c>
      <c r="L37" s="29">
        <v>21552782.609224193</v>
      </c>
      <c r="M37" s="29">
        <f t="shared" si="2"/>
        <v>22399957.535709813</v>
      </c>
    </row>
    <row r="38" spans="1:13" x14ac:dyDescent="0.2">
      <c r="A38" s="1" t="s">
        <v>139</v>
      </c>
      <c r="B38" s="29" t="s">
        <v>21</v>
      </c>
      <c r="C38" s="29">
        <v>0</v>
      </c>
      <c r="D38" s="29">
        <v>34597.451988664128</v>
      </c>
      <c r="E38" s="29">
        <f t="shared" si="0"/>
        <v>34597.451988664128</v>
      </c>
      <c r="F38" s="29"/>
      <c r="G38" s="29">
        <v>0</v>
      </c>
      <c r="H38" s="29">
        <v>34119.594177052299</v>
      </c>
      <c r="I38" s="29">
        <f t="shared" si="1"/>
        <v>34119.594177052299</v>
      </c>
      <c r="J38" s="29"/>
      <c r="K38" s="29">
        <v>0</v>
      </c>
      <c r="L38" s="29">
        <v>50163357.477008298</v>
      </c>
      <c r="M38" s="29">
        <f t="shared" si="2"/>
        <v>50163357.477008298</v>
      </c>
    </row>
    <row r="39" spans="1:13" x14ac:dyDescent="0.2">
      <c r="A39" s="1" t="s">
        <v>140</v>
      </c>
      <c r="B39" s="29" t="s">
        <v>141</v>
      </c>
      <c r="C39" s="29">
        <v>8192.4497153755365</v>
      </c>
      <c r="D39" s="29">
        <v>48355.159222509246</v>
      </c>
      <c r="E39" s="29">
        <f t="shared" si="0"/>
        <v>56547.608937884783</v>
      </c>
      <c r="F39" s="29"/>
      <c r="G39" s="29">
        <v>8030.184384019738</v>
      </c>
      <c r="H39" s="29">
        <v>47482.829294651303</v>
      </c>
      <c r="I39" s="29">
        <f t="shared" si="1"/>
        <v>55513.013678671043</v>
      </c>
      <c r="J39" s="29"/>
      <c r="K39" s="29">
        <v>14809539.052937003</v>
      </c>
      <c r="L39" s="29">
        <v>52517656.7015507</v>
      </c>
      <c r="M39" s="29">
        <f t="shared" si="2"/>
        <v>67327195.754487708</v>
      </c>
    </row>
    <row r="40" spans="1:13" x14ac:dyDescent="0.2">
      <c r="A40" s="1" t="s">
        <v>142</v>
      </c>
      <c r="B40" s="29" t="s">
        <v>143</v>
      </c>
      <c r="C40" s="29">
        <v>309.10088737084419</v>
      </c>
      <c r="D40" s="29">
        <v>26910.207159386668</v>
      </c>
      <c r="E40" s="29">
        <f t="shared" si="0"/>
        <v>27219.308046757513</v>
      </c>
      <c r="F40" s="29"/>
      <c r="G40" s="29">
        <v>305.50349219408685</v>
      </c>
      <c r="H40" s="29">
        <v>26688.329480774253</v>
      </c>
      <c r="I40" s="29">
        <f t="shared" si="1"/>
        <v>26993.832972968339</v>
      </c>
      <c r="J40" s="29"/>
      <c r="K40" s="29">
        <v>737086.23397310649</v>
      </c>
      <c r="L40" s="29">
        <v>29300263.05847038</v>
      </c>
      <c r="M40" s="29">
        <f t="shared" si="2"/>
        <v>30037349.292443488</v>
      </c>
    </row>
    <row r="41" spans="1:13" x14ac:dyDescent="0.2">
      <c r="A41" s="1" t="s">
        <v>144</v>
      </c>
      <c r="B41" s="29" t="s">
        <v>145</v>
      </c>
      <c r="C41" s="29">
        <v>699.30712986132676</v>
      </c>
      <c r="D41" s="29">
        <v>7499.1239101302199</v>
      </c>
      <c r="E41" s="29">
        <f t="shared" si="0"/>
        <v>8198.4310399915466</v>
      </c>
      <c r="F41" s="29"/>
      <c r="G41" s="29">
        <v>687.83622061392634</v>
      </c>
      <c r="H41" s="29">
        <v>7329.26393497749</v>
      </c>
      <c r="I41" s="29">
        <f t="shared" si="1"/>
        <v>8017.1001555914163</v>
      </c>
      <c r="J41" s="29"/>
      <c r="K41" s="29">
        <v>1426300.1191252796</v>
      </c>
      <c r="L41" s="29">
        <v>9625024.676619716</v>
      </c>
      <c r="M41" s="29">
        <f t="shared" si="2"/>
        <v>11051324.795744997</v>
      </c>
    </row>
    <row r="42" spans="1:13" x14ac:dyDescent="0.2">
      <c r="A42" s="1" t="s">
        <v>146</v>
      </c>
      <c r="B42" s="29" t="s">
        <v>22</v>
      </c>
      <c r="C42" s="29">
        <v>0</v>
      </c>
      <c r="D42" s="29">
        <v>15111.209518252719</v>
      </c>
      <c r="E42" s="29">
        <f t="shared" si="0"/>
        <v>15111.209518252719</v>
      </c>
      <c r="F42" s="29"/>
      <c r="G42" s="29">
        <v>0</v>
      </c>
      <c r="H42" s="29">
        <v>14894.791101540301</v>
      </c>
      <c r="I42" s="29">
        <f t="shared" si="1"/>
        <v>14894.791101540301</v>
      </c>
      <c r="J42" s="29"/>
      <c r="K42" s="29">
        <v>0</v>
      </c>
      <c r="L42" s="29">
        <v>32751523.975135699</v>
      </c>
      <c r="M42" s="29">
        <f t="shared" si="2"/>
        <v>32751523.975135699</v>
      </c>
    </row>
    <row r="43" spans="1:13" x14ac:dyDescent="0.2">
      <c r="A43" s="1" t="s">
        <v>147</v>
      </c>
      <c r="B43" s="29" t="s">
        <v>148</v>
      </c>
      <c r="C43" s="29">
        <v>1280.8069619861785</v>
      </c>
      <c r="D43" s="29">
        <v>10866.881624579302</v>
      </c>
      <c r="E43" s="29">
        <f t="shared" si="0"/>
        <v>12147.68858656548</v>
      </c>
      <c r="F43" s="29"/>
      <c r="G43" s="29">
        <v>1250.5621019393757</v>
      </c>
      <c r="H43" s="29">
        <v>10593.82952372263</v>
      </c>
      <c r="I43" s="29">
        <f t="shared" si="1"/>
        <v>11844.391625662007</v>
      </c>
      <c r="J43" s="29"/>
      <c r="K43" s="29">
        <v>3509111.4313046024</v>
      </c>
      <c r="L43" s="29">
        <v>15543151.534002649</v>
      </c>
      <c r="M43" s="29">
        <f t="shared" si="2"/>
        <v>19052262.965307251</v>
      </c>
    </row>
    <row r="44" spans="1:13" x14ac:dyDescent="0.2">
      <c r="A44" s="1" t="s">
        <v>149</v>
      </c>
      <c r="B44" s="29" t="s">
        <v>150</v>
      </c>
      <c r="C44" s="29">
        <v>0</v>
      </c>
      <c r="D44" s="29">
        <v>45770.669192488975</v>
      </c>
      <c r="E44" s="29">
        <f t="shared" si="0"/>
        <v>45770.669192488975</v>
      </c>
      <c r="F44" s="29"/>
      <c r="G44" s="29">
        <v>0</v>
      </c>
      <c r="H44" s="29">
        <v>44558.48678653501</v>
      </c>
      <c r="I44" s="29">
        <f t="shared" si="1"/>
        <v>44558.48678653501</v>
      </c>
      <c r="J44" s="29"/>
      <c r="K44" s="29">
        <v>0</v>
      </c>
      <c r="L44" s="29">
        <v>80369597.984497607</v>
      </c>
      <c r="M44" s="29">
        <f t="shared" si="2"/>
        <v>80369597.984497607</v>
      </c>
    </row>
    <row r="45" spans="1:13" x14ac:dyDescent="0.2">
      <c r="A45" s="1" t="s">
        <v>151</v>
      </c>
      <c r="B45" s="29" t="s">
        <v>23</v>
      </c>
      <c r="C45" s="29">
        <v>0</v>
      </c>
      <c r="D45" s="29">
        <v>17071.539933005432</v>
      </c>
      <c r="E45" s="29">
        <f t="shared" si="0"/>
        <v>17071.539933005432</v>
      </c>
      <c r="F45" s="29"/>
      <c r="G45" s="29">
        <v>0</v>
      </c>
      <c r="H45" s="29">
        <v>16754.917134845098</v>
      </c>
      <c r="I45" s="29">
        <f t="shared" si="1"/>
        <v>16754.917134845098</v>
      </c>
      <c r="J45" s="29"/>
      <c r="K45" s="29">
        <v>0</v>
      </c>
      <c r="L45" s="29">
        <v>25751147.161173899</v>
      </c>
      <c r="M45" s="29">
        <f t="shared" si="2"/>
        <v>25751147.161173899</v>
      </c>
    </row>
    <row r="46" spans="1:13" x14ac:dyDescent="0.2">
      <c r="A46" s="1" t="s">
        <v>152</v>
      </c>
      <c r="B46" s="29" t="s">
        <v>24</v>
      </c>
      <c r="C46" s="29">
        <v>0</v>
      </c>
      <c r="D46" s="29">
        <v>1292.3726080098879</v>
      </c>
      <c r="E46" s="29">
        <f t="shared" si="0"/>
        <v>1292.3726080098879</v>
      </c>
      <c r="F46" s="29"/>
      <c r="G46" s="29">
        <v>0</v>
      </c>
      <c r="H46" s="29">
        <v>1159.9142908507999</v>
      </c>
      <c r="I46" s="29">
        <f t="shared" si="1"/>
        <v>1159.9142908507999</v>
      </c>
      <c r="J46" s="29"/>
      <c r="K46" s="29">
        <v>0</v>
      </c>
      <c r="L46" s="29">
        <v>1807893.46922646</v>
      </c>
      <c r="M46" s="29">
        <f t="shared" si="2"/>
        <v>1807893.46922646</v>
      </c>
    </row>
    <row r="47" spans="1:13" x14ac:dyDescent="0.2">
      <c r="A47" s="1" t="s">
        <v>153</v>
      </c>
      <c r="B47" s="29" t="s">
        <v>25</v>
      </c>
      <c r="C47" s="29">
        <v>958.11232218590749</v>
      </c>
      <c r="D47" s="29">
        <v>4027.2013924594689</v>
      </c>
      <c r="E47" s="29">
        <f t="shared" si="0"/>
        <v>4985.3137146453764</v>
      </c>
      <c r="F47" s="29"/>
      <c r="G47" s="29">
        <v>948.68623422768906</v>
      </c>
      <c r="H47" s="29">
        <v>3924.4235477751699</v>
      </c>
      <c r="I47" s="29">
        <f t="shared" si="1"/>
        <v>4873.109782002859</v>
      </c>
      <c r="J47" s="29"/>
      <c r="K47" s="29">
        <v>1547567.6057509603</v>
      </c>
      <c r="L47" s="29">
        <v>6589091.6074944297</v>
      </c>
      <c r="M47" s="29">
        <f t="shared" si="2"/>
        <v>8136659.21324539</v>
      </c>
    </row>
    <row r="48" spans="1:13" x14ac:dyDescent="0.2">
      <c r="A48" s="1" t="s">
        <v>154</v>
      </c>
      <c r="B48" s="29" t="s">
        <v>28</v>
      </c>
      <c r="C48" s="29">
        <v>1131.770789371335</v>
      </c>
      <c r="D48" s="29">
        <v>2925.0147072657851</v>
      </c>
      <c r="E48" s="29">
        <f t="shared" si="0"/>
        <v>4056.7854966371201</v>
      </c>
      <c r="F48" s="29"/>
      <c r="G48" s="29">
        <v>1115.95216759305</v>
      </c>
      <c r="H48" s="29">
        <v>2873.3801134330456</v>
      </c>
      <c r="I48" s="29">
        <f t="shared" si="1"/>
        <v>3989.3322810260956</v>
      </c>
      <c r="J48" s="29"/>
      <c r="K48" s="29">
        <v>1575963.5436477396</v>
      </c>
      <c r="L48" s="29">
        <v>3347860.0621961528</v>
      </c>
      <c r="M48" s="29">
        <f t="shared" si="2"/>
        <v>4923823.6058438923</v>
      </c>
    </row>
    <row r="49" spans="1:13" x14ac:dyDescent="0.2">
      <c r="A49" s="1" t="s">
        <v>155</v>
      </c>
      <c r="B49" s="29" t="s">
        <v>26</v>
      </c>
      <c r="C49" s="29">
        <v>1250.1284283588047</v>
      </c>
      <c r="D49" s="29">
        <v>15279.912721035156</v>
      </c>
      <c r="E49" s="29">
        <f t="shared" si="0"/>
        <v>16530.041149393961</v>
      </c>
      <c r="F49" s="29"/>
      <c r="G49" s="29">
        <v>1246.9016854585498</v>
      </c>
      <c r="H49" s="29">
        <v>15074.4827652409</v>
      </c>
      <c r="I49" s="29">
        <f t="shared" si="1"/>
        <v>16321.38445069945</v>
      </c>
      <c r="J49" s="29"/>
      <c r="K49" s="29">
        <v>3455373.9436007999</v>
      </c>
      <c r="L49" s="29">
        <v>22385457.5890822</v>
      </c>
      <c r="M49" s="29">
        <f t="shared" si="2"/>
        <v>25840831.532683</v>
      </c>
    </row>
    <row r="50" spans="1:13" x14ac:dyDescent="0.2">
      <c r="A50" s="1" t="s">
        <v>156</v>
      </c>
      <c r="B50" s="29" t="s">
        <v>27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157</v>
      </c>
      <c r="B51" s="29" t="s">
        <v>158</v>
      </c>
      <c r="C51" s="29">
        <v>4811.6437499898202</v>
      </c>
      <c r="D51" s="29">
        <v>21223.939046355852</v>
      </c>
      <c r="E51" s="29">
        <f t="shared" si="0"/>
        <v>26035.582796345672</v>
      </c>
      <c r="F51" s="29"/>
      <c r="G51" s="29">
        <v>4713.5621137904418</v>
      </c>
      <c r="H51" s="29">
        <v>20809.172978201728</v>
      </c>
      <c r="I51" s="29">
        <f t="shared" si="1"/>
        <v>25522.73509199217</v>
      </c>
      <c r="J51" s="29"/>
      <c r="K51" s="29">
        <v>11464083.81126022</v>
      </c>
      <c r="L51" s="29">
        <v>30662566.048776869</v>
      </c>
      <c r="M51" s="29">
        <f t="shared" si="2"/>
        <v>42126649.860037088</v>
      </c>
    </row>
    <row r="52" spans="1:13" x14ac:dyDescent="0.2">
      <c r="A52" s="1" t="s">
        <v>159</v>
      </c>
      <c r="B52" s="29" t="s">
        <v>29</v>
      </c>
      <c r="C52" s="29">
        <v>3417.5602535482358</v>
      </c>
      <c r="D52" s="29">
        <v>21696.937120124894</v>
      </c>
      <c r="E52" s="29">
        <f t="shared" si="0"/>
        <v>25114.49737367313</v>
      </c>
      <c r="F52" s="29"/>
      <c r="G52" s="29">
        <v>3354.5513749727688</v>
      </c>
      <c r="H52" s="29">
        <v>21198.82163729157</v>
      </c>
      <c r="I52" s="29">
        <f t="shared" si="1"/>
        <v>24553.373012264339</v>
      </c>
      <c r="J52" s="29"/>
      <c r="K52" s="29">
        <v>7993639.8182893321</v>
      </c>
      <c r="L52" s="29">
        <v>34229536.434205167</v>
      </c>
      <c r="M52" s="29">
        <f t="shared" si="2"/>
        <v>42223176.252494499</v>
      </c>
    </row>
    <row r="53" spans="1:13" x14ac:dyDescent="0.2">
      <c r="A53" s="1" t="s">
        <v>160</v>
      </c>
      <c r="B53" s="29" t="s">
        <v>30</v>
      </c>
      <c r="C53" s="29">
        <v>22.650264992520988</v>
      </c>
      <c r="D53" s="29">
        <v>3737.5381344783568</v>
      </c>
      <c r="E53" s="29">
        <f t="shared" si="0"/>
        <v>3760.1883994708778</v>
      </c>
      <c r="F53" s="29"/>
      <c r="G53" s="29">
        <v>22.333098583030278</v>
      </c>
      <c r="H53" s="29">
        <v>3633.5966188831098</v>
      </c>
      <c r="I53" s="29">
        <f t="shared" si="1"/>
        <v>3655.9297174661401</v>
      </c>
      <c r="J53" s="29"/>
      <c r="K53" s="29">
        <v>36544.813813551795</v>
      </c>
      <c r="L53" s="29">
        <v>3239203.2973416699</v>
      </c>
      <c r="M53" s="29">
        <f t="shared" si="2"/>
        <v>3275748.1111552217</v>
      </c>
    </row>
    <row r="54" spans="1:13" x14ac:dyDescent="0.2">
      <c r="A54" s="1" t="s">
        <v>161</v>
      </c>
      <c r="B54" s="29" t="s">
        <v>31</v>
      </c>
      <c r="C54" s="29">
        <v>0</v>
      </c>
      <c r="D54" s="29">
        <v>8268.5729143896806</v>
      </c>
      <c r="E54" s="29">
        <f t="shared" si="0"/>
        <v>8268.5729143896806</v>
      </c>
      <c r="F54" s="29"/>
      <c r="G54" s="29">
        <v>0</v>
      </c>
      <c r="H54" s="29">
        <v>8043.85842746254</v>
      </c>
      <c r="I54" s="29">
        <f t="shared" si="1"/>
        <v>8043.85842746254</v>
      </c>
      <c r="J54" s="29"/>
      <c r="K54" s="29">
        <v>0</v>
      </c>
      <c r="L54" s="29">
        <v>13598403.9694336</v>
      </c>
      <c r="M54" s="29">
        <f t="shared" si="2"/>
        <v>13598403.9694336</v>
      </c>
    </row>
    <row r="55" spans="1:13" x14ac:dyDescent="0.2">
      <c r="A55" s="1" t="s">
        <v>162</v>
      </c>
      <c r="B55" s="29" t="s">
        <v>32</v>
      </c>
      <c r="C55" s="29">
        <v>1610.9514017976908</v>
      </c>
      <c r="D55" s="29">
        <v>5427.8611515109533</v>
      </c>
      <c r="E55" s="29">
        <f t="shared" si="0"/>
        <v>7038.8125533086441</v>
      </c>
      <c r="F55" s="29"/>
      <c r="G55" s="29">
        <v>1586.6537088684299</v>
      </c>
      <c r="H55" s="29">
        <v>5307.8451012887699</v>
      </c>
      <c r="I55" s="29">
        <f t="shared" si="1"/>
        <v>6894.4988101571998</v>
      </c>
      <c r="J55" s="29"/>
      <c r="K55" s="29">
        <v>3226072.9879073696</v>
      </c>
      <c r="L55" s="29">
        <v>5565991.9340008898</v>
      </c>
      <c r="M55" s="29">
        <f t="shared" si="2"/>
        <v>8792064.9219082594</v>
      </c>
    </row>
    <row r="56" spans="1:13" x14ac:dyDescent="0.2">
      <c r="A56" s="1" t="s">
        <v>163</v>
      </c>
      <c r="B56" s="29" t="s">
        <v>164</v>
      </c>
      <c r="C56" s="29">
        <v>1559.78189492722</v>
      </c>
      <c r="D56" s="29">
        <v>2964.6724309998126</v>
      </c>
      <c r="E56" s="29">
        <f t="shared" si="0"/>
        <v>4524.4543259270322</v>
      </c>
      <c r="F56" s="29"/>
      <c r="G56" s="29">
        <v>1525.4337780368621</v>
      </c>
      <c r="H56" s="29">
        <v>2871.8400449333667</v>
      </c>
      <c r="I56" s="29">
        <f t="shared" si="1"/>
        <v>4397.273822970229</v>
      </c>
      <c r="J56" s="29"/>
      <c r="K56" s="29">
        <v>3193045.2602085881</v>
      </c>
      <c r="L56" s="29">
        <v>4425237.4322073804</v>
      </c>
      <c r="M56" s="29">
        <f t="shared" si="2"/>
        <v>7618282.6924159685</v>
      </c>
    </row>
    <row r="57" spans="1:13" x14ac:dyDescent="0.2">
      <c r="A57" s="1" t="s">
        <v>165</v>
      </c>
      <c r="B57" s="29" t="s">
        <v>33</v>
      </c>
      <c r="C57" s="29">
        <v>949.78255025895442</v>
      </c>
      <c r="D57" s="29">
        <v>3576.9137035943154</v>
      </c>
      <c r="E57" s="29">
        <f t="shared" si="0"/>
        <v>4526.6962538532698</v>
      </c>
      <c r="F57" s="29"/>
      <c r="G57" s="29">
        <v>942.25123553891899</v>
      </c>
      <c r="H57" s="29">
        <v>3493.9622800331299</v>
      </c>
      <c r="I57" s="29">
        <f t="shared" si="1"/>
        <v>4436.2135155720489</v>
      </c>
      <c r="J57" s="29"/>
      <c r="K57" s="29">
        <v>2372288.7323644198</v>
      </c>
      <c r="L57" s="29">
        <v>4962589.9593911003</v>
      </c>
      <c r="M57" s="29">
        <f t="shared" si="2"/>
        <v>7334878.6917555202</v>
      </c>
    </row>
    <row r="58" spans="1:13" x14ac:dyDescent="0.2">
      <c r="A58" s="1" t="s">
        <v>166</v>
      </c>
      <c r="B58" s="29" t="s">
        <v>34</v>
      </c>
      <c r="C58" s="29">
        <v>118.59976903750794</v>
      </c>
      <c r="D58" s="29">
        <v>8052.7174931917671</v>
      </c>
      <c r="E58" s="29">
        <f t="shared" si="0"/>
        <v>8171.317262229275</v>
      </c>
      <c r="F58" s="29"/>
      <c r="G58" s="29">
        <v>113.58406808278596</v>
      </c>
      <c r="H58" s="29">
        <v>7782.4627280881996</v>
      </c>
      <c r="I58" s="29">
        <f t="shared" si="1"/>
        <v>7896.0467961709855</v>
      </c>
      <c r="J58" s="29"/>
      <c r="K58" s="29">
        <v>187137.63946322538</v>
      </c>
      <c r="L58" s="29">
        <v>9650267.175079599</v>
      </c>
      <c r="M58" s="29">
        <f t="shared" si="2"/>
        <v>9837404.8145428244</v>
      </c>
    </row>
    <row r="59" spans="1:13" x14ac:dyDescent="0.2">
      <c r="A59" s="1" t="s">
        <v>167</v>
      </c>
      <c r="B59" s="29" t="s">
        <v>35</v>
      </c>
      <c r="C59" s="29">
        <v>192.80890150309096</v>
      </c>
      <c r="D59" s="29">
        <v>6834.219354970016</v>
      </c>
      <c r="E59" s="29">
        <f t="shared" si="0"/>
        <v>7027.0282564731069</v>
      </c>
      <c r="F59" s="29"/>
      <c r="G59" s="29">
        <v>190.38572331962678</v>
      </c>
      <c r="H59" s="29">
        <v>6742.5383029570057</v>
      </c>
      <c r="I59" s="29">
        <f t="shared" si="1"/>
        <v>6932.9240262766325</v>
      </c>
      <c r="J59" s="29"/>
      <c r="K59" s="29">
        <v>390040.28962224908</v>
      </c>
      <c r="L59" s="29">
        <v>10379990.343918242</v>
      </c>
      <c r="M59" s="29">
        <f t="shared" si="2"/>
        <v>10770030.633540491</v>
      </c>
    </row>
    <row r="60" spans="1:13" x14ac:dyDescent="0.2">
      <c r="A60" s="1" t="s">
        <v>168</v>
      </c>
      <c r="B60" s="29" t="s">
        <v>169</v>
      </c>
      <c r="C60" s="29">
        <v>4847.1595906666116</v>
      </c>
      <c r="D60" s="29">
        <v>18083.672365109844</v>
      </c>
      <c r="E60" s="29">
        <f t="shared" si="0"/>
        <v>22930.831955776455</v>
      </c>
      <c r="F60" s="29"/>
      <c r="G60" s="29">
        <v>4727.9521289670338</v>
      </c>
      <c r="H60" s="29">
        <v>17375.037743517129</v>
      </c>
      <c r="I60" s="29">
        <f t="shared" si="1"/>
        <v>22102.989872484162</v>
      </c>
      <c r="J60" s="29"/>
      <c r="K60" s="29">
        <v>10175162.175179821</v>
      </c>
      <c r="L60" s="29">
        <v>21733694.62841681</v>
      </c>
      <c r="M60" s="29">
        <f t="shared" si="2"/>
        <v>31908856.803596631</v>
      </c>
    </row>
    <row r="61" spans="1:13" x14ac:dyDescent="0.2">
      <c r="A61" s="1" t="s">
        <v>171</v>
      </c>
      <c r="B61" s="29" t="s">
        <v>172</v>
      </c>
      <c r="C61" s="29">
        <v>0</v>
      </c>
      <c r="D61" s="29">
        <v>165317.47371118958</v>
      </c>
      <c r="E61" s="29">
        <f t="shared" ref="E61" si="3">SUM(C61+D61)</f>
        <v>165317.47371118958</v>
      </c>
      <c r="F61" s="29"/>
      <c r="G61" s="29">
        <v>0</v>
      </c>
      <c r="H61" s="29">
        <v>161144.6886975604</v>
      </c>
      <c r="I61" s="29">
        <f t="shared" ref="I61" si="4">SUM(G61+H61)</f>
        <v>161144.6886975604</v>
      </c>
      <c r="J61" s="29"/>
      <c r="K61" s="29">
        <v>0</v>
      </c>
      <c r="L61" s="29">
        <v>249734195.230344</v>
      </c>
      <c r="M61" s="29">
        <f t="shared" ref="M61" si="5">SUM(K61+L61)</f>
        <v>249734195.230344</v>
      </c>
    </row>
    <row r="62" spans="1:13" x14ac:dyDescent="0.2">
      <c r="A62" s="1" t="s">
        <v>170</v>
      </c>
      <c r="B62" s="29" t="s">
        <v>36</v>
      </c>
      <c r="C62" s="29">
        <v>19.128005208584</v>
      </c>
      <c r="D62" s="29">
        <v>6351.6854602402245</v>
      </c>
      <c r="E62" s="29">
        <f t="shared" si="0"/>
        <v>6370.8134654488085</v>
      </c>
      <c r="F62" s="29"/>
      <c r="G62" s="29">
        <v>19.128005208584</v>
      </c>
      <c r="H62" s="29">
        <v>6097.8538862675296</v>
      </c>
      <c r="I62" s="29">
        <f t="shared" si="1"/>
        <v>6116.9818914761136</v>
      </c>
      <c r="J62" s="29"/>
      <c r="K62" s="29">
        <v>42177.8261456443</v>
      </c>
      <c r="L62" s="29">
        <v>8328284.6269333204</v>
      </c>
      <c r="M62" s="29">
        <f t="shared" si="2"/>
        <v>8370462.4530789647</v>
      </c>
    </row>
    <row r="63" spans="1:13" x14ac:dyDescent="0.2">
      <c r="A63" s="1" t="s">
        <v>174</v>
      </c>
      <c r="B63" s="29" t="s">
        <v>175</v>
      </c>
      <c r="C63" s="29">
        <v>0</v>
      </c>
      <c r="D63" s="29">
        <v>181130.3940247609</v>
      </c>
      <c r="E63" s="29">
        <f t="shared" si="0"/>
        <v>181130.3940247609</v>
      </c>
      <c r="F63" s="29"/>
      <c r="G63" s="29">
        <v>0</v>
      </c>
      <c r="H63" s="29">
        <v>174975.02053954237</v>
      </c>
      <c r="I63" s="29">
        <f t="shared" si="1"/>
        <v>174975.02053954237</v>
      </c>
      <c r="J63" s="29"/>
      <c r="K63" s="29">
        <v>0</v>
      </c>
      <c r="L63" s="29">
        <v>286294800.97839475</v>
      </c>
      <c r="M63" s="29">
        <f t="shared" si="2"/>
        <v>286294800.97839475</v>
      </c>
    </row>
    <row r="64" spans="1:13" x14ac:dyDescent="0.2">
      <c r="A64" s="1" t="s">
        <v>173</v>
      </c>
      <c r="B64" s="29" t="s">
        <v>37</v>
      </c>
      <c r="C64" s="29">
        <v>1039.5728232504252</v>
      </c>
      <c r="D64" s="29">
        <v>927.21115697467292</v>
      </c>
      <c r="E64" s="29">
        <f t="shared" si="0"/>
        <v>1966.7839802250983</v>
      </c>
      <c r="F64" s="29"/>
      <c r="G64" s="29">
        <v>1011.21278544826</v>
      </c>
      <c r="H64" s="29">
        <v>900.00636098167195</v>
      </c>
      <c r="I64" s="29">
        <f t="shared" si="1"/>
        <v>1911.2191464299319</v>
      </c>
      <c r="J64" s="29"/>
      <c r="K64" s="29">
        <v>2653438.3294719802</v>
      </c>
      <c r="L64" s="29">
        <v>1158111.64537711</v>
      </c>
      <c r="M64" s="29">
        <f t="shared" si="2"/>
        <v>3811549.97484909</v>
      </c>
    </row>
    <row r="65" spans="1:13" x14ac:dyDescent="0.2">
      <c r="A65" s="1" t="s">
        <v>176</v>
      </c>
      <c r="B65" s="29" t="s">
        <v>177</v>
      </c>
      <c r="C65" s="29">
        <v>6566.7264672023884</v>
      </c>
      <c r="D65" s="29">
        <v>135769.9683761007</v>
      </c>
      <c r="E65" s="29">
        <f t="shared" si="0"/>
        <v>142336.69484330309</v>
      </c>
      <c r="F65" s="29"/>
      <c r="G65" s="29">
        <v>6417.9466371558738</v>
      </c>
      <c r="H65" s="29">
        <v>131979.7249090363</v>
      </c>
      <c r="I65" s="29">
        <f t="shared" si="1"/>
        <v>138397.67154619217</v>
      </c>
      <c r="J65" s="29"/>
      <c r="K65" s="29">
        <v>10441549.182270899</v>
      </c>
      <c r="L65" s="29">
        <v>185890088.40223086</v>
      </c>
      <c r="M65" s="29">
        <f t="shared" si="2"/>
        <v>196331637.58450174</v>
      </c>
    </row>
    <row r="66" spans="1:13" x14ac:dyDescent="0.2">
      <c r="A66" s="1" t="s">
        <v>178</v>
      </c>
      <c r="B66" s="29" t="s">
        <v>179</v>
      </c>
      <c r="C66" s="29">
        <v>0</v>
      </c>
      <c r="D66" s="29">
        <v>243617.02477003416</v>
      </c>
      <c r="E66" s="29">
        <f t="shared" si="0"/>
        <v>243617.02477003416</v>
      </c>
      <c r="F66" s="29"/>
      <c r="G66" s="29">
        <v>0</v>
      </c>
      <c r="H66" s="29">
        <v>236861.00526846241</v>
      </c>
      <c r="I66" s="29">
        <f t="shared" si="1"/>
        <v>236861.00526846241</v>
      </c>
      <c r="J66" s="29"/>
      <c r="K66" s="29">
        <v>0</v>
      </c>
      <c r="L66" s="29">
        <v>338335349.85181683</v>
      </c>
      <c r="M66" s="29">
        <f t="shared" si="2"/>
        <v>338335349.85181683</v>
      </c>
    </row>
    <row r="67" spans="1:13" x14ac:dyDescent="0.2">
      <c r="A67" s="1" t="s">
        <v>180</v>
      </c>
      <c r="B67" s="29" t="s">
        <v>181</v>
      </c>
      <c r="C67" s="29">
        <v>767.54248460312556</v>
      </c>
      <c r="D67" s="29">
        <v>19599.283443924996</v>
      </c>
      <c r="E67" s="29">
        <f t="shared" si="0"/>
        <v>20366.825928528124</v>
      </c>
      <c r="F67" s="29"/>
      <c r="G67" s="29">
        <v>750.55979780111215</v>
      </c>
      <c r="H67" s="29">
        <v>19210.047107782128</v>
      </c>
      <c r="I67" s="29">
        <f t="shared" si="1"/>
        <v>19960.606905583241</v>
      </c>
      <c r="J67" s="29"/>
      <c r="K67" s="29">
        <v>1726819.827006001</v>
      </c>
      <c r="L67" s="29">
        <v>25310253.512953933</v>
      </c>
      <c r="M67" s="29">
        <f t="shared" si="2"/>
        <v>27037073.339959934</v>
      </c>
    </row>
    <row r="68" spans="1:13" x14ac:dyDescent="0.2">
      <c r="A68" s="1" t="s">
        <v>182</v>
      </c>
      <c r="B68" s="29" t="s">
        <v>183</v>
      </c>
      <c r="C68" s="29">
        <v>330.8210665766519</v>
      </c>
      <c r="D68" s="29">
        <v>13485.98458490492</v>
      </c>
      <c r="E68" s="29">
        <f t="shared" si="0"/>
        <v>13816.805651481573</v>
      </c>
      <c r="F68" s="29"/>
      <c r="G68" s="29">
        <v>323.75910148254479</v>
      </c>
      <c r="H68" s="29">
        <v>13260.266456020508</v>
      </c>
      <c r="I68" s="29">
        <f t="shared" si="1"/>
        <v>13584.025557503053</v>
      </c>
      <c r="J68" s="29"/>
      <c r="K68" s="29">
        <v>577256.84132801741</v>
      </c>
      <c r="L68" s="29">
        <v>14398798.297004018</v>
      </c>
      <c r="M68" s="29">
        <f t="shared" si="2"/>
        <v>14976055.138332035</v>
      </c>
    </row>
    <row r="69" spans="1:13" x14ac:dyDescent="0.2">
      <c r="A69" s="1" t="s">
        <v>184</v>
      </c>
      <c r="B69" s="29" t="s">
        <v>38</v>
      </c>
      <c r="C69" s="29">
        <v>0</v>
      </c>
      <c r="D69" s="29">
        <v>21478.825575621704</v>
      </c>
      <c r="E69" s="29">
        <f t="shared" ref="E69:E72" si="6">SUM(C69+D69)</f>
        <v>21478.825575621704</v>
      </c>
      <c r="F69" s="29"/>
      <c r="G69" s="29">
        <v>0</v>
      </c>
      <c r="H69" s="29">
        <v>21020.696182742529</v>
      </c>
      <c r="I69" s="29">
        <f t="shared" ref="I69:I72" si="7">SUM(G69+H69)</f>
        <v>21020.696182742529</v>
      </c>
      <c r="J69" s="29"/>
      <c r="K69" s="29">
        <v>0</v>
      </c>
      <c r="L69" s="29">
        <v>30254301.571585752</v>
      </c>
      <c r="M69" s="29">
        <f t="shared" ref="M69:M72" si="8">SUM(K69+L69)</f>
        <v>30254301.571585752</v>
      </c>
    </row>
    <row r="70" spans="1:13" x14ac:dyDescent="0.2">
      <c r="A70" s="1" t="s">
        <v>185</v>
      </c>
      <c r="B70" s="29" t="s">
        <v>39</v>
      </c>
      <c r="C70" s="29">
        <v>4320.307450665332</v>
      </c>
      <c r="D70" s="29">
        <v>14223.461016704234</v>
      </c>
      <c r="E70" s="29">
        <f t="shared" si="6"/>
        <v>18543.768467369566</v>
      </c>
      <c r="F70" s="29"/>
      <c r="G70" s="29">
        <v>4296.0514115935694</v>
      </c>
      <c r="H70" s="29">
        <v>14159.601340339301</v>
      </c>
      <c r="I70" s="29">
        <f t="shared" si="7"/>
        <v>18455.65275193287</v>
      </c>
      <c r="J70" s="29"/>
      <c r="K70" s="29">
        <v>11987712.946598999</v>
      </c>
      <c r="L70" s="29">
        <v>18625532.569398701</v>
      </c>
      <c r="M70" s="29">
        <f t="shared" si="8"/>
        <v>30613245.5159977</v>
      </c>
    </row>
    <row r="71" spans="1:13" x14ac:dyDescent="0.2">
      <c r="A71" s="1" t="s">
        <v>186</v>
      </c>
      <c r="B71" s="29" t="s">
        <v>40</v>
      </c>
      <c r="C71" s="29">
        <v>11867.066461093031</v>
      </c>
      <c r="D71" s="29">
        <v>8227.3857647951208</v>
      </c>
      <c r="E71" s="29">
        <f t="shared" si="6"/>
        <v>20094.452225888152</v>
      </c>
      <c r="F71" s="29"/>
      <c r="G71" s="29">
        <v>11757.107688871998</v>
      </c>
      <c r="H71" s="29">
        <v>8000.4323421684785</v>
      </c>
      <c r="I71" s="29">
        <f t="shared" si="7"/>
        <v>19757.540031040477</v>
      </c>
      <c r="J71" s="29"/>
      <c r="K71" s="29">
        <v>17314732.9703965</v>
      </c>
      <c r="L71" s="29">
        <v>11816869.026245352</v>
      </c>
      <c r="M71" s="29">
        <f t="shared" si="8"/>
        <v>29131601.996641852</v>
      </c>
    </row>
    <row r="72" spans="1:13" x14ac:dyDescent="0.2">
      <c r="A72" s="5" t="s">
        <v>187</v>
      </c>
      <c r="B72" s="29" t="s">
        <v>41</v>
      </c>
      <c r="C72" s="29">
        <v>0</v>
      </c>
      <c r="D72" s="29">
        <v>14255.863760486187</v>
      </c>
      <c r="E72" s="29">
        <f t="shared" si="6"/>
        <v>14255.863760486187</v>
      </c>
      <c r="F72" s="29"/>
      <c r="G72" s="29">
        <v>0</v>
      </c>
      <c r="H72" s="29">
        <v>14223.401175015601</v>
      </c>
      <c r="I72" s="29">
        <f t="shared" si="7"/>
        <v>14223.401175015601</v>
      </c>
      <c r="J72" s="29"/>
      <c r="K72" s="29">
        <v>0</v>
      </c>
      <c r="L72" s="29">
        <v>17445949.098698899</v>
      </c>
      <c r="M72" s="29">
        <f t="shared" si="8"/>
        <v>17445949.098698899</v>
      </c>
    </row>
    <row r="73" spans="1:13" ht="13.5" thickBot="1" x14ac:dyDescent="0.25">
      <c r="A73" s="18"/>
      <c r="B73" s="19" t="s">
        <v>0</v>
      </c>
      <c r="C73" s="20">
        <f t="shared" ref="C73:D73" si="9">+SUM(C4:C72)</f>
        <v>295410.78731580899</v>
      </c>
      <c r="D73" s="20">
        <f t="shared" si="9"/>
        <v>2193288.7649676981</v>
      </c>
      <c r="E73" s="20">
        <f>+SUM(E4:E72)</f>
        <v>2488699.5522835073</v>
      </c>
      <c r="F73" s="20"/>
      <c r="G73" s="20">
        <f t="shared" ref="G73:M73" si="10">+SUM(G4:G72)</f>
        <v>292822.70836959267</v>
      </c>
      <c r="H73" s="20">
        <f t="shared" si="10"/>
        <v>2147561.9951298046</v>
      </c>
      <c r="I73" s="20">
        <f t="shared" si="10"/>
        <v>2440384.7034993968</v>
      </c>
      <c r="J73" s="20"/>
      <c r="K73" s="20">
        <f t="shared" si="10"/>
        <v>555767755.81418514</v>
      </c>
      <c r="L73" s="20">
        <f t="shared" si="10"/>
        <v>3291657415.6600876</v>
      </c>
      <c r="M73" s="20">
        <f t="shared" si="10"/>
        <v>3847425171.4742718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85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Besk_timer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2024-07-03T09:55:18Z</dcterms:modified>
</cp:coreProperties>
</file>