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15" windowWidth="27495" windowHeight="10425" activeTab="2"/>
  </bookViews>
  <sheets>
    <sheet name="10" sheetId="2" r:id="rId1"/>
    <sheet name="16" sheetId="3" r:id="rId2"/>
    <sheet name="Samlet" sheetId="4" r:id="rId3"/>
    <sheet name="DiagramInfo" sheetId="5" state="hidden" r:id="rId4"/>
  </sheets>
  <calcPr calcId="145621"/>
</workbook>
</file>

<file path=xl/calcChain.xml><?xml version="1.0" encoding="utf-8"?>
<calcChain xmlns="http://schemas.openxmlformats.org/spreadsheetml/2006/main">
  <c r="F2" i="4" l="1"/>
  <c r="E4" i="4"/>
  <c r="F4" i="4"/>
  <c r="G4" i="4"/>
  <c r="E8" i="4"/>
  <c r="F8" i="4"/>
  <c r="G8" i="4"/>
  <c r="E94" i="4"/>
  <c r="F94" i="4"/>
  <c r="G94" i="4"/>
  <c r="E41" i="4"/>
  <c r="F41" i="4"/>
  <c r="G41" i="4"/>
  <c r="E26" i="4"/>
  <c r="F26" i="4"/>
  <c r="G26" i="4"/>
  <c r="E31" i="4"/>
  <c r="F31" i="4"/>
  <c r="G31" i="4"/>
  <c r="E35" i="4"/>
  <c r="F35" i="4"/>
  <c r="G35" i="4"/>
  <c r="E17" i="4"/>
  <c r="F17" i="4"/>
  <c r="G17" i="4"/>
  <c r="E11" i="4"/>
  <c r="F11" i="4"/>
  <c r="G11" i="4"/>
  <c r="E45" i="4"/>
  <c r="F45" i="4"/>
  <c r="G45" i="4"/>
  <c r="E39" i="4"/>
  <c r="F39" i="4"/>
  <c r="G39" i="4"/>
  <c r="E18" i="4"/>
  <c r="F18" i="4"/>
  <c r="G18" i="4"/>
  <c r="E27" i="4"/>
  <c r="F27" i="4"/>
  <c r="G27" i="4"/>
  <c r="E44" i="4"/>
  <c r="F44" i="4"/>
  <c r="G44" i="4"/>
  <c r="E12" i="4"/>
  <c r="F12" i="4"/>
  <c r="G12" i="4"/>
  <c r="E30" i="4"/>
  <c r="F30" i="4"/>
  <c r="G30" i="4"/>
  <c r="E63" i="4"/>
  <c r="F63" i="4"/>
  <c r="G63" i="4"/>
  <c r="E70" i="4"/>
  <c r="F70" i="4"/>
  <c r="G70" i="4"/>
  <c r="E51" i="4"/>
  <c r="F51" i="4"/>
  <c r="G51" i="4"/>
  <c r="E48" i="4"/>
  <c r="F48" i="4"/>
  <c r="G48" i="4"/>
  <c r="E56" i="4"/>
  <c r="F56" i="4"/>
  <c r="G56" i="4"/>
  <c r="E46" i="4"/>
  <c r="F46" i="4"/>
  <c r="G46" i="4"/>
  <c r="E71" i="4"/>
  <c r="F71" i="4"/>
  <c r="G71" i="4"/>
  <c r="E80" i="4"/>
  <c r="F80" i="4"/>
  <c r="G80" i="4"/>
  <c r="E34" i="4"/>
  <c r="F34" i="4"/>
  <c r="G34" i="4"/>
  <c r="E33" i="4"/>
  <c r="F33" i="4"/>
  <c r="G33" i="4"/>
  <c r="E72" i="4"/>
  <c r="F72" i="4"/>
  <c r="G72" i="4"/>
  <c r="E22" i="4"/>
  <c r="F22" i="4"/>
  <c r="G22" i="4"/>
  <c r="E73" i="4"/>
  <c r="F73" i="4"/>
  <c r="G73" i="4"/>
  <c r="E102" i="4"/>
  <c r="F102" i="4"/>
  <c r="G102" i="4"/>
  <c r="E42" i="4"/>
  <c r="F42" i="4"/>
  <c r="G42" i="4"/>
  <c r="E29" i="4"/>
  <c r="F29" i="4"/>
  <c r="G29" i="4"/>
  <c r="E86" i="4"/>
  <c r="F86" i="4"/>
  <c r="G86" i="4"/>
  <c r="E10" i="4"/>
  <c r="F10" i="4"/>
  <c r="G10" i="4"/>
  <c r="E77" i="4"/>
  <c r="F77" i="4"/>
  <c r="G77" i="4"/>
  <c r="E67" i="4"/>
  <c r="F67" i="4"/>
  <c r="G67" i="4"/>
  <c r="E43" i="4"/>
  <c r="F43" i="4"/>
  <c r="G43" i="4"/>
  <c r="E40" i="4"/>
  <c r="F40" i="4"/>
  <c r="G40" i="4"/>
  <c r="E69" i="4"/>
  <c r="F69" i="4"/>
  <c r="G69" i="4"/>
  <c r="E85" i="4"/>
  <c r="F85" i="4"/>
  <c r="G85" i="4"/>
  <c r="E21" i="4"/>
  <c r="F21" i="4"/>
  <c r="G21" i="4"/>
  <c r="E92" i="4"/>
  <c r="F92" i="4"/>
  <c r="G92" i="4"/>
  <c r="E47" i="4"/>
  <c r="F47" i="4"/>
  <c r="G47" i="4"/>
  <c r="E19" i="4"/>
  <c r="F19" i="4"/>
  <c r="G19" i="4"/>
  <c r="E64" i="4"/>
  <c r="F64" i="4"/>
  <c r="G64" i="4"/>
  <c r="E90" i="4"/>
  <c r="F90" i="4"/>
  <c r="G90" i="4"/>
  <c r="E53" i="4"/>
  <c r="F53" i="4"/>
  <c r="G53" i="4"/>
  <c r="E76" i="4"/>
  <c r="F76" i="4"/>
  <c r="G76" i="4"/>
  <c r="E58" i="4"/>
  <c r="F58" i="4"/>
  <c r="G58" i="4"/>
  <c r="E87" i="4"/>
  <c r="F87" i="4"/>
  <c r="G87" i="4"/>
  <c r="E97" i="4"/>
  <c r="F97" i="4"/>
  <c r="G97" i="4"/>
  <c r="E75" i="4"/>
  <c r="F75" i="4"/>
  <c r="G75" i="4"/>
  <c r="E83" i="4"/>
  <c r="F83" i="4"/>
  <c r="G83" i="4"/>
  <c r="E60" i="4"/>
  <c r="F60" i="4"/>
  <c r="G60" i="4"/>
  <c r="E7" i="4"/>
  <c r="F7" i="4"/>
  <c r="G7" i="4"/>
  <c r="E25" i="4"/>
  <c r="F25" i="4"/>
  <c r="G25" i="4"/>
  <c r="E99" i="4"/>
  <c r="F99" i="4"/>
  <c r="G99" i="4"/>
  <c r="E91" i="4"/>
  <c r="F91" i="4"/>
  <c r="G91" i="4"/>
  <c r="E9" i="4"/>
  <c r="F9" i="4"/>
  <c r="G9" i="4"/>
  <c r="E98" i="4"/>
  <c r="F98" i="4"/>
  <c r="G98" i="4"/>
  <c r="E38" i="4"/>
  <c r="F38" i="4"/>
  <c r="G38" i="4"/>
  <c r="E36" i="4"/>
  <c r="F36" i="4"/>
  <c r="G36" i="4"/>
  <c r="E14" i="4"/>
  <c r="F14" i="4"/>
  <c r="G14" i="4"/>
  <c r="E28" i="4"/>
  <c r="F28" i="4"/>
  <c r="G28" i="4"/>
  <c r="E82" i="4"/>
  <c r="F82" i="4"/>
  <c r="G82" i="4"/>
  <c r="E55" i="4"/>
  <c r="F55" i="4"/>
  <c r="G55" i="4"/>
  <c r="E65" i="4"/>
  <c r="F65" i="4"/>
  <c r="G65" i="4"/>
  <c r="E20" i="4"/>
  <c r="F20" i="4"/>
  <c r="G20" i="4"/>
  <c r="E52" i="4"/>
  <c r="F52" i="4"/>
  <c r="G52" i="4"/>
  <c r="E59" i="4"/>
  <c r="F59" i="4"/>
  <c r="G59" i="4"/>
  <c r="E79" i="4"/>
  <c r="F79" i="4"/>
  <c r="G79" i="4"/>
  <c r="E13" i="4"/>
  <c r="F13" i="4"/>
  <c r="G13" i="4"/>
  <c r="E54" i="4"/>
  <c r="F54" i="4"/>
  <c r="G54" i="4"/>
  <c r="E89" i="4"/>
  <c r="F89" i="4"/>
  <c r="G89" i="4"/>
  <c r="E16" i="4"/>
  <c r="F16" i="4"/>
  <c r="G16" i="4"/>
  <c r="E100" i="4"/>
  <c r="F100" i="4"/>
  <c r="G100" i="4"/>
  <c r="E24" i="4"/>
  <c r="F24" i="4"/>
  <c r="G24" i="4"/>
  <c r="E50" i="4"/>
  <c r="F50" i="4"/>
  <c r="G50" i="4"/>
  <c r="E78" i="4"/>
  <c r="F78" i="4"/>
  <c r="G78" i="4"/>
  <c r="E5" i="4"/>
  <c r="F5" i="4"/>
  <c r="G5" i="4"/>
  <c r="E15" i="4"/>
  <c r="F15" i="4"/>
  <c r="G15" i="4"/>
  <c r="E32" i="4"/>
  <c r="F32" i="4"/>
  <c r="G32" i="4"/>
  <c r="E62" i="4"/>
  <c r="F62" i="4"/>
  <c r="G62" i="4"/>
  <c r="E95" i="4"/>
  <c r="F95" i="4"/>
  <c r="G95" i="4"/>
  <c r="E68" i="4"/>
  <c r="F68" i="4"/>
  <c r="G68" i="4"/>
  <c r="E57" i="4"/>
  <c r="F57" i="4"/>
  <c r="G57" i="4"/>
  <c r="E93" i="4"/>
  <c r="F93" i="4"/>
  <c r="G93" i="4"/>
  <c r="E23" i="4"/>
  <c r="F23" i="4"/>
  <c r="G23" i="4"/>
  <c r="E74" i="4"/>
  <c r="F74" i="4"/>
  <c r="G74" i="4"/>
  <c r="E49" i="4"/>
  <c r="F49" i="4"/>
  <c r="G49" i="4"/>
  <c r="E37" i="4"/>
  <c r="F37" i="4"/>
  <c r="G37" i="4"/>
  <c r="E81" i="4"/>
  <c r="F81" i="4"/>
  <c r="G81" i="4"/>
  <c r="E101" i="4"/>
  <c r="F101" i="4"/>
  <c r="G101" i="4"/>
  <c r="E61" i="4"/>
  <c r="F61" i="4"/>
  <c r="G61" i="4"/>
  <c r="E96" i="4"/>
  <c r="F96" i="4"/>
  <c r="G96" i="4"/>
  <c r="E84" i="4"/>
  <c r="F84" i="4"/>
  <c r="G84" i="4"/>
  <c r="E66" i="4"/>
  <c r="F66" i="4"/>
  <c r="G66" i="4"/>
  <c r="E88" i="4"/>
  <c r="F88" i="4"/>
  <c r="G88" i="4"/>
  <c r="E6" i="4"/>
  <c r="F6" i="4"/>
  <c r="G6" i="4"/>
  <c r="C2" i="4"/>
  <c r="B4" i="4"/>
  <c r="A4" i="4"/>
  <c r="C4" i="4"/>
  <c r="D4" i="4"/>
  <c r="B8" i="4"/>
  <c r="A8" i="4"/>
  <c r="C8" i="4"/>
  <c r="D8" i="4"/>
  <c r="B94" i="4"/>
  <c r="A94" i="4"/>
  <c r="C94" i="4"/>
  <c r="D94" i="4"/>
  <c r="B41" i="4"/>
  <c r="A41" i="4"/>
  <c r="C41" i="4"/>
  <c r="D41" i="4"/>
  <c r="B26" i="4"/>
  <c r="A26" i="4"/>
  <c r="C26" i="4"/>
  <c r="D26" i="4"/>
  <c r="B31" i="4"/>
  <c r="A31" i="4"/>
  <c r="C31" i="4"/>
  <c r="D31" i="4"/>
  <c r="B35" i="4"/>
  <c r="A35" i="4"/>
  <c r="C35" i="4"/>
  <c r="D35" i="4"/>
  <c r="B17" i="4"/>
  <c r="A17" i="4"/>
  <c r="C17" i="4"/>
  <c r="D17" i="4"/>
  <c r="B11" i="4"/>
  <c r="A11" i="4"/>
  <c r="C11" i="4"/>
  <c r="D11" i="4"/>
  <c r="B45" i="4"/>
  <c r="A45" i="4"/>
  <c r="C45" i="4"/>
  <c r="D45" i="4"/>
  <c r="B39" i="4"/>
  <c r="A39" i="4"/>
  <c r="C39" i="4"/>
  <c r="D39" i="4"/>
  <c r="B18" i="4"/>
  <c r="A18" i="4"/>
  <c r="C18" i="4"/>
  <c r="D18" i="4"/>
  <c r="B27" i="4"/>
  <c r="A27" i="4"/>
  <c r="C27" i="4"/>
  <c r="D27" i="4"/>
  <c r="B44" i="4"/>
  <c r="A44" i="4"/>
  <c r="C44" i="4"/>
  <c r="D44" i="4"/>
  <c r="B12" i="4"/>
  <c r="A12" i="4"/>
  <c r="C12" i="4"/>
  <c r="D12" i="4"/>
  <c r="B30" i="4"/>
  <c r="A30" i="4"/>
  <c r="C30" i="4"/>
  <c r="D30" i="4"/>
  <c r="B63" i="4"/>
  <c r="A63" i="4"/>
  <c r="C63" i="4"/>
  <c r="D63" i="4"/>
  <c r="B70" i="4"/>
  <c r="A70" i="4"/>
  <c r="C70" i="4"/>
  <c r="D70" i="4"/>
  <c r="B51" i="4"/>
  <c r="A51" i="4"/>
  <c r="C51" i="4"/>
  <c r="D51" i="4"/>
  <c r="B48" i="4"/>
  <c r="A48" i="4"/>
  <c r="C48" i="4"/>
  <c r="D48" i="4"/>
  <c r="B56" i="4"/>
  <c r="A56" i="4"/>
  <c r="C56" i="4"/>
  <c r="D56" i="4"/>
  <c r="B46" i="4"/>
  <c r="A46" i="4"/>
  <c r="C46" i="4"/>
  <c r="D46" i="4"/>
  <c r="B71" i="4"/>
  <c r="A71" i="4"/>
  <c r="C71" i="4"/>
  <c r="D71" i="4"/>
  <c r="B80" i="4"/>
  <c r="A80" i="4"/>
  <c r="C80" i="4"/>
  <c r="D80" i="4"/>
  <c r="B34" i="4"/>
  <c r="A34" i="4"/>
  <c r="C34" i="4"/>
  <c r="D34" i="4"/>
  <c r="B33" i="4"/>
  <c r="A33" i="4"/>
  <c r="C33" i="4"/>
  <c r="D33" i="4"/>
  <c r="B72" i="4"/>
  <c r="A72" i="4"/>
  <c r="C72" i="4"/>
  <c r="D72" i="4"/>
  <c r="B22" i="4"/>
  <c r="A22" i="4"/>
  <c r="C22" i="4"/>
  <c r="D22" i="4"/>
  <c r="B73" i="4"/>
  <c r="A73" i="4"/>
  <c r="C73" i="4"/>
  <c r="D73" i="4"/>
  <c r="B102" i="4"/>
  <c r="A102" i="4"/>
  <c r="C102" i="4"/>
  <c r="D102" i="4"/>
  <c r="B42" i="4"/>
  <c r="A42" i="4"/>
  <c r="C42" i="4"/>
  <c r="D42" i="4"/>
  <c r="B29" i="4"/>
  <c r="A29" i="4"/>
  <c r="C29" i="4"/>
  <c r="D29" i="4"/>
  <c r="B86" i="4"/>
  <c r="A86" i="4"/>
  <c r="C86" i="4"/>
  <c r="D86" i="4"/>
  <c r="B10" i="4"/>
  <c r="A10" i="4"/>
  <c r="C10" i="4"/>
  <c r="D10" i="4"/>
  <c r="B77" i="4"/>
  <c r="A77" i="4"/>
  <c r="C77" i="4"/>
  <c r="D77" i="4"/>
  <c r="B67" i="4"/>
  <c r="A67" i="4"/>
  <c r="C67" i="4"/>
  <c r="D67" i="4"/>
  <c r="B43" i="4"/>
  <c r="A43" i="4"/>
  <c r="C43" i="4"/>
  <c r="D43" i="4"/>
  <c r="B40" i="4"/>
  <c r="A40" i="4"/>
  <c r="C40" i="4"/>
  <c r="D40" i="4"/>
  <c r="B69" i="4"/>
  <c r="A69" i="4"/>
  <c r="C69" i="4"/>
  <c r="D69" i="4"/>
  <c r="B85" i="4"/>
  <c r="A85" i="4"/>
  <c r="C85" i="4"/>
  <c r="D85" i="4"/>
  <c r="B21" i="4"/>
  <c r="A21" i="4"/>
  <c r="C21" i="4"/>
  <c r="D21" i="4"/>
  <c r="B92" i="4"/>
  <c r="A92" i="4"/>
  <c r="C92" i="4"/>
  <c r="D92" i="4"/>
  <c r="B47" i="4"/>
  <c r="A47" i="4"/>
  <c r="C47" i="4"/>
  <c r="D47" i="4"/>
  <c r="B19" i="4"/>
  <c r="A19" i="4"/>
  <c r="C19" i="4"/>
  <c r="D19" i="4"/>
  <c r="B64" i="4"/>
  <c r="A64" i="4"/>
  <c r="C64" i="4"/>
  <c r="D64" i="4"/>
  <c r="B90" i="4"/>
  <c r="A90" i="4"/>
  <c r="C90" i="4"/>
  <c r="D90" i="4"/>
  <c r="B53" i="4"/>
  <c r="A53" i="4"/>
  <c r="C53" i="4"/>
  <c r="D53" i="4"/>
  <c r="B76" i="4"/>
  <c r="A76" i="4"/>
  <c r="C76" i="4"/>
  <c r="D76" i="4"/>
  <c r="B58" i="4"/>
  <c r="A58" i="4"/>
  <c r="C58" i="4"/>
  <c r="D58" i="4"/>
  <c r="B87" i="4"/>
  <c r="A87" i="4"/>
  <c r="C87" i="4"/>
  <c r="D87" i="4"/>
  <c r="B97" i="4"/>
  <c r="A97" i="4"/>
  <c r="C97" i="4"/>
  <c r="D97" i="4"/>
  <c r="B75" i="4"/>
  <c r="A75" i="4"/>
  <c r="C75" i="4"/>
  <c r="D75" i="4"/>
  <c r="B83" i="4"/>
  <c r="A83" i="4"/>
  <c r="C83" i="4"/>
  <c r="D83" i="4"/>
  <c r="B60" i="4"/>
  <c r="A60" i="4"/>
  <c r="C60" i="4"/>
  <c r="D60" i="4"/>
  <c r="B7" i="4"/>
  <c r="A7" i="4"/>
  <c r="C7" i="4"/>
  <c r="D7" i="4"/>
  <c r="B25" i="4"/>
  <c r="A25" i="4"/>
  <c r="C25" i="4"/>
  <c r="D25" i="4"/>
  <c r="B99" i="4"/>
  <c r="A99" i="4"/>
  <c r="C99" i="4"/>
  <c r="D99" i="4"/>
  <c r="B91" i="4"/>
  <c r="A91" i="4"/>
  <c r="C91" i="4"/>
  <c r="D91" i="4"/>
  <c r="B9" i="4"/>
  <c r="A9" i="4"/>
  <c r="C9" i="4"/>
  <c r="D9" i="4"/>
  <c r="B98" i="4"/>
  <c r="A98" i="4"/>
  <c r="C98" i="4"/>
  <c r="D98" i="4"/>
  <c r="B38" i="4"/>
  <c r="A38" i="4"/>
  <c r="C38" i="4"/>
  <c r="D38" i="4"/>
  <c r="B36" i="4"/>
  <c r="A36" i="4"/>
  <c r="C36" i="4"/>
  <c r="D36" i="4"/>
  <c r="B14" i="4"/>
  <c r="A14" i="4"/>
  <c r="C14" i="4"/>
  <c r="D14" i="4"/>
  <c r="B28" i="4"/>
  <c r="A28" i="4"/>
  <c r="C28" i="4"/>
  <c r="D28" i="4"/>
  <c r="B82" i="4"/>
  <c r="A82" i="4"/>
  <c r="C82" i="4"/>
  <c r="D82" i="4"/>
  <c r="B55" i="4"/>
  <c r="A55" i="4"/>
  <c r="C55" i="4"/>
  <c r="D55" i="4"/>
  <c r="B65" i="4"/>
  <c r="A65" i="4"/>
  <c r="C65" i="4"/>
  <c r="D65" i="4"/>
  <c r="B20" i="4"/>
  <c r="A20" i="4"/>
  <c r="C20" i="4"/>
  <c r="D20" i="4"/>
  <c r="B52" i="4"/>
  <c r="A52" i="4"/>
  <c r="C52" i="4"/>
  <c r="D52" i="4"/>
  <c r="B59" i="4"/>
  <c r="A59" i="4"/>
  <c r="C59" i="4"/>
  <c r="D59" i="4"/>
  <c r="B79" i="4"/>
  <c r="A79" i="4"/>
  <c r="C79" i="4"/>
  <c r="D79" i="4"/>
  <c r="B13" i="4"/>
  <c r="A13" i="4"/>
  <c r="C13" i="4"/>
  <c r="D13" i="4"/>
  <c r="B54" i="4"/>
  <c r="A54" i="4"/>
  <c r="C54" i="4"/>
  <c r="D54" i="4"/>
  <c r="B89" i="4"/>
  <c r="A89" i="4"/>
  <c r="C89" i="4"/>
  <c r="D89" i="4"/>
  <c r="B16" i="4"/>
  <c r="A16" i="4"/>
  <c r="C16" i="4"/>
  <c r="D16" i="4"/>
  <c r="B100" i="4"/>
  <c r="A100" i="4"/>
  <c r="C100" i="4"/>
  <c r="D100" i="4"/>
  <c r="B24" i="4"/>
  <c r="A24" i="4"/>
  <c r="C24" i="4"/>
  <c r="D24" i="4"/>
  <c r="B50" i="4"/>
  <c r="A50" i="4"/>
  <c r="C50" i="4"/>
  <c r="D50" i="4"/>
  <c r="B78" i="4"/>
  <c r="A78" i="4"/>
  <c r="C78" i="4"/>
  <c r="D78" i="4"/>
  <c r="B5" i="4"/>
  <c r="A5" i="4"/>
  <c r="C5" i="4"/>
  <c r="D5" i="4"/>
  <c r="B15" i="4"/>
  <c r="A15" i="4"/>
  <c r="C15" i="4"/>
  <c r="D15" i="4"/>
  <c r="B32" i="4"/>
  <c r="A32" i="4"/>
  <c r="C32" i="4"/>
  <c r="D32" i="4"/>
  <c r="B62" i="4"/>
  <c r="A62" i="4"/>
  <c r="C62" i="4"/>
  <c r="D62" i="4"/>
  <c r="B95" i="4"/>
  <c r="A95" i="4"/>
  <c r="C95" i="4"/>
  <c r="D95" i="4"/>
  <c r="B68" i="4"/>
  <c r="A68" i="4"/>
  <c r="C68" i="4"/>
  <c r="D68" i="4"/>
  <c r="B57" i="4"/>
  <c r="A57" i="4"/>
  <c r="C57" i="4"/>
  <c r="D57" i="4"/>
  <c r="B93" i="4"/>
  <c r="A93" i="4"/>
  <c r="C93" i="4"/>
  <c r="D93" i="4"/>
  <c r="B23" i="4"/>
  <c r="A23" i="4"/>
  <c r="C23" i="4"/>
  <c r="D23" i="4"/>
  <c r="B74" i="4"/>
  <c r="A74" i="4"/>
  <c r="C74" i="4"/>
  <c r="D74" i="4"/>
  <c r="B49" i="4"/>
  <c r="A49" i="4"/>
  <c r="C49" i="4"/>
  <c r="D49" i="4"/>
  <c r="B37" i="4"/>
  <c r="A37" i="4"/>
  <c r="C37" i="4"/>
  <c r="D37" i="4"/>
  <c r="B81" i="4"/>
  <c r="A81" i="4"/>
  <c r="C81" i="4"/>
  <c r="D81" i="4"/>
  <c r="B101" i="4"/>
  <c r="A101" i="4"/>
  <c r="C101" i="4"/>
  <c r="D101" i="4"/>
  <c r="B61" i="4"/>
  <c r="A61" i="4"/>
  <c r="C61" i="4"/>
  <c r="D61" i="4"/>
  <c r="B96" i="4"/>
  <c r="A96" i="4"/>
  <c r="C96" i="4"/>
  <c r="D96" i="4"/>
  <c r="B84" i="4"/>
  <c r="A84" i="4"/>
  <c r="C84" i="4"/>
  <c r="D84" i="4"/>
  <c r="B66" i="4"/>
  <c r="A66" i="4"/>
  <c r="C66" i="4"/>
  <c r="D66" i="4"/>
  <c r="B88" i="4"/>
  <c r="A88" i="4"/>
  <c r="C88" i="4"/>
  <c r="D88" i="4"/>
  <c r="B6" i="4"/>
  <c r="A6" i="4"/>
  <c r="C6" i="4"/>
  <c r="D6" i="4"/>
  <c r="AX102" i="3"/>
  <c r="BA102" i="3" s="1"/>
  <c r="BA101" i="3"/>
  <c r="AX101" i="3"/>
  <c r="AX100" i="3"/>
  <c r="BA100" i="3" s="1"/>
  <c r="BA99" i="3"/>
  <c r="AX99" i="3"/>
  <c r="AX98" i="3"/>
  <c r="BA98" i="3" s="1"/>
  <c r="BA97" i="3"/>
  <c r="AX97" i="3"/>
  <c r="AX96" i="3"/>
  <c r="BA96" i="3" s="1"/>
  <c r="BA95" i="3"/>
  <c r="AX95" i="3"/>
  <c r="AX94" i="3"/>
  <c r="BA94" i="3" s="1"/>
  <c r="BA93" i="3"/>
  <c r="AX93" i="3"/>
  <c r="AX92" i="3"/>
  <c r="BA92" i="3" s="1"/>
  <c r="BA91" i="3"/>
  <c r="AX91" i="3"/>
  <c r="AX90" i="3"/>
  <c r="BA90" i="3" s="1"/>
  <c r="BA89" i="3"/>
  <c r="AX89" i="3"/>
  <c r="AX88" i="3"/>
  <c r="BA88" i="3" s="1"/>
  <c r="BA87" i="3"/>
  <c r="AX87" i="3"/>
  <c r="AX86" i="3"/>
  <c r="BA86" i="3" s="1"/>
  <c r="BA85" i="3"/>
  <c r="AX85" i="3"/>
  <c r="AX84" i="3"/>
  <c r="BA84" i="3" s="1"/>
  <c r="BA83" i="3"/>
  <c r="AX83" i="3"/>
  <c r="AX82" i="3"/>
  <c r="BA82" i="3" s="1"/>
  <c r="BA81" i="3"/>
  <c r="AX81" i="3"/>
  <c r="AX80" i="3"/>
  <c r="BA80" i="3" s="1"/>
  <c r="BA79" i="3"/>
  <c r="AX79" i="3"/>
  <c r="AX78" i="3"/>
  <c r="BA78" i="3" s="1"/>
  <c r="BA77" i="3"/>
  <c r="AX77" i="3"/>
  <c r="AX76" i="3"/>
  <c r="BA76" i="3" s="1"/>
  <c r="BA75" i="3"/>
  <c r="AX75" i="3"/>
  <c r="AX74" i="3"/>
  <c r="BA74" i="3" s="1"/>
  <c r="BA73" i="3"/>
  <c r="AX73" i="3"/>
  <c r="AX72" i="3"/>
  <c r="BA72" i="3" s="1"/>
  <c r="BA71" i="3"/>
  <c r="AX71" i="3"/>
  <c r="AX70" i="3"/>
  <c r="BA70" i="3" s="1"/>
  <c r="BA69" i="3"/>
  <c r="AX69" i="3"/>
  <c r="AX68" i="3"/>
  <c r="BA68" i="3" s="1"/>
  <c r="BA67" i="3"/>
  <c r="AX67" i="3"/>
  <c r="AX66" i="3"/>
  <c r="BA66" i="3" s="1"/>
  <c r="BA65" i="3"/>
  <c r="AX65" i="3"/>
  <c r="AX64" i="3"/>
  <c r="BA64" i="3" s="1"/>
  <c r="BA63" i="3"/>
  <c r="AX63" i="3"/>
  <c r="AX62" i="3"/>
  <c r="BA62" i="3" s="1"/>
  <c r="BA61" i="3"/>
  <c r="AX61" i="3"/>
  <c r="AX60" i="3"/>
  <c r="BA60" i="3" s="1"/>
  <c r="BA59" i="3"/>
  <c r="AX59" i="3"/>
  <c r="AX58" i="3"/>
  <c r="BA58" i="3" s="1"/>
  <c r="BA57" i="3"/>
  <c r="AX57" i="3"/>
  <c r="AX56" i="3"/>
  <c r="BA56" i="3" s="1"/>
  <c r="BA55" i="3"/>
  <c r="AX55" i="3"/>
  <c r="AX54" i="3"/>
  <c r="BA54" i="3" s="1"/>
  <c r="BA53" i="3"/>
  <c r="AX53" i="3"/>
  <c r="AX52" i="3"/>
  <c r="BA52" i="3" s="1"/>
  <c r="BA51" i="3"/>
  <c r="AX51" i="3"/>
  <c r="AX50" i="3"/>
  <c r="BA50" i="3" s="1"/>
  <c r="BA49" i="3"/>
  <c r="AX49" i="3"/>
  <c r="AX48" i="3"/>
  <c r="BA48" i="3" s="1"/>
  <c r="BA47" i="3"/>
  <c r="AX47" i="3"/>
  <c r="AX46" i="3"/>
  <c r="BA46" i="3" s="1"/>
  <c r="BA45" i="3"/>
  <c r="AX45" i="3"/>
  <c r="AX44" i="3"/>
  <c r="BA44" i="3" s="1"/>
  <c r="BA43" i="3"/>
  <c r="AX43" i="3"/>
  <c r="AX42" i="3"/>
  <c r="BA42" i="3" s="1"/>
  <c r="BA41" i="3"/>
  <c r="AX41" i="3"/>
  <c r="AX40" i="3"/>
  <c r="BA40" i="3" s="1"/>
  <c r="BA39" i="3"/>
  <c r="AX39" i="3"/>
  <c r="AX38" i="3"/>
  <c r="BA38" i="3" s="1"/>
  <c r="BA37" i="3"/>
  <c r="AX37" i="3"/>
  <c r="AX36" i="3"/>
  <c r="BA36" i="3" s="1"/>
  <c r="BA35" i="3"/>
  <c r="AX35" i="3"/>
  <c r="AX34" i="3"/>
  <c r="BA34" i="3" s="1"/>
  <c r="BA33" i="3"/>
  <c r="AX33" i="3"/>
  <c r="AX32" i="3"/>
  <c r="BA32" i="3" s="1"/>
  <c r="BA31" i="3"/>
  <c r="AX31" i="3"/>
  <c r="AX30" i="3"/>
  <c r="BA30" i="3" s="1"/>
  <c r="BA29" i="3"/>
  <c r="AX29" i="3"/>
  <c r="AX28" i="3"/>
  <c r="BA28" i="3" s="1"/>
  <c r="BA27" i="3"/>
  <c r="AX27" i="3"/>
  <c r="AX26" i="3"/>
  <c r="BA26" i="3" s="1"/>
  <c r="BA25" i="3"/>
  <c r="AX25" i="3"/>
  <c r="AX24" i="3"/>
  <c r="BA24" i="3" s="1"/>
  <c r="BA23" i="3"/>
  <c r="AX23" i="3"/>
  <c r="AX22" i="3"/>
  <c r="BA22" i="3" s="1"/>
  <c r="BA21" i="3"/>
  <c r="AX21" i="3"/>
  <c r="AX20" i="3"/>
  <c r="BA20" i="3" s="1"/>
  <c r="BA19" i="3"/>
  <c r="AX19" i="3"/>
  <c r="AX18" i="3"/>
  <c r="BA18" i="3" s="1"/>
  <c r="BA17" i="3"/>
  <c r="AX17" i="3"/>
  <c r="AX16" i="3"/>
  <c r="BA16" i="3" s="1"/>
  <c r="BA15" i="3"/>
  <c r="AX15" i="3"/>
  <c r="AX14" i="3"/>
  <c r="BA14" i="3" s="1"/>
  <c r="BA13" i="3"/>
  <c r="AX13" i="3"/>
  <c r="AX12" i="3"/>
  <c r="BA12" i="3" s="1"/>
  <c r="BA11" i="3"/>
  <c r="AX11" i="3"/>
  <c r="AX10" i="3"/>
  <c r="BA10" i="3" s="1"/>
  <c r="BA9" i="3"/>
  <c r="AX9" i="3"/>
  <c r="AX8" i="3"/>
  <c r="BA8" i="3" s="1"/>
  <c r="BA7" i="3"/>
  <c r="AX7" i="3"/>
  <c r="AX6" i="3"/>
  <c r="BA6" i="3" s="1"/>
  <c r="BA5" i="3"/>
  <c r="AX5" i="3"/>
  <c r="AX4" i="3"/>
  <c r="BA4" i="3" s="1"/>
  <c r="BA8" i="2"/>
  <c r="BA12" i="2"/>
  <c r="BA16" i="2"/>
  <c r="BA20" i="2"/>
  <c r="BA24" i="2"/>
  <c r="BA28" i="2"/>
  <c r="BA32" i="2"/>
  <c r="BA36" i="2"/>
  <c r="BA40" i="2"/>
  <c r="BA44" i="2"/>
  <c r="BA48" i="2"/>
  <c r="BA52" i="2"/>
  <c r="BA56" i="2"/>
  <c r="BA60" i="2"/>
  <c r="BA64" i="2"/>
  <c r="BA68" i="2"/>
  <c r="BA72" i="2"/>
  <c r="BA76" i="2"/>
  <c r="BA80" i="2"/>
  <c r="BA84" i="2"/>
  <c r="BA88" i="2"/>
  <c r="BA92" i="2"/>
  <c r="BA96" i="2"/>
  <c r="BA100" i="2"/>
  <c r="BA4" i="2"/>
  <c r="AX102" i="2"/>
  <c r="BA102" i="2" s="1"/>
  <c r="AX101" i="2"/>
  <c r="BA101" i="2" s="1"/>
  <c r="AX100" i="2"/>
  <c r="AX99" i="2"/>
  <c r="BA99" i="2" s="1"/>
  <c r="AX98" i="2"/>
  <c r="BA98" i="2" s="1"/>
  <c r="AX97" i="2"/>
  <c r="BA97" i="2" s="1"/>
  <c r="AX96" i="2"/>
  <c r="AX95" i="2"/>
  <c r="BA95" i="2" s="1"/>
  <c r="AX94" i="2"/>
  <c r="BA94" i="2" s="1"/>
  <c r="AX93" i="2"/>
  <c r="BA93" i="2" s="1"/>
  <c r="AX92" i="2"/>
  <c r="AX91" i="2"/>
  <c r="BA91" i="2" s="1"/>
  <c r="AX90" i="2"/>
  <c r="BA90" i="2" s="1"/>
  <c r="AX89" i="2"/>
  <c r="BA89" i="2" s="1"/>
  <c r="AX88" i="2"/>
  <c r="AX87" i="2"/>
  <c r="BA87" i="2" s="1"/>
  <c r="AX86" i="2"/>
  <c r="BA86" i="2" s="1"/>
  <c r="AX85" i="2"/>
  <c r="BA85" i="2" s="1"/>
  <c r="AX84" i="2"/>
  <c r="AX83" i="2"/>
  <c r="BA83" i="2" s="1"/>
  <c r="AX82" i="2"/>
  <c r="BA82" i="2" s="1"/>
  <c r="AX81" i="2"/>
  <c r="BA81" i="2" s="1"/>
  <c r="AX80" i="2"/>
  <c r="AX79" i="2"/>
  <c r="BA79" i="2" s="1"/>
  <c r="AX78" i="2"/>
  <c r="BA78" i="2" s="1"/>
  <c r="AX77" i="2"/>
  <c r="BA77" i="2" s="1"/>
  <c r="AX76" i="2"/>
  <c r="AX75" i="2"/>
  <c r="BA75" i="2" s="1"/>
  <c r="AX74" i="2"/>
  <c r="BA74" i="2" s="1"/>
  <c r="AX73" i="2"/>
  <c r="BA73" i="2" s="1"/>
  <c r="AX72" i="2"/>
  <c r="AX71" i="2"/>
  <c r="BA71" i="2" s="1"/>
  <c r="AX70" i="2"/>
  <c r="BA70" i="2" s="1"/>
  <c r="AX69" i="2"/>
  <c r="BA69" i="2" s="1"/>
  <c r="AX68" i="2"/>
  <c r="AX67" i="2"/>
  <c r="BA67" i="2" s="1"/>
  <c r="AX66" i="2"/>
  <c r="BA66" i="2" s="1"/>
  <c r="AX65" i="2"/>
  <c r="BA65" i="2" s="1"/>
  <c r="AX64" i="2"/>
  <c r="AX63" i="2"/>
  <c r="BA63" i="2" s="1"/>
  <c r="AX62" i="2"/>
  <c r="BA62" i="2" s="1"/>
  <c r="AX61" i="2"/>
  <c r="BA61" i="2" s="1"/>
  <c r="AX60" i="2"/>
  <c r="AX59" i="2"/>
  <c r="BA59" i="2" s="1"/>
  <c r="AX58" i="2"/>
  <c r="BA58" i="2" s="1"/>
  <c r="AX57" i="2"/>
  <c r="BA57" i="2" s="1"/>
  <c r="AX56" i="2"/>
  <c r="AX55" i="2"/>
  <c r="BA55" i="2" s="1"/>
  <c r="AX54" i="2"/>
  <c r="BA54" i="2" s="1"/>
  <c r="AX53" i="2"/>
  <c r="BA53" i="2" s="1"/>
  <c r="AX52" i="2"/>
  <c r="AX51" i="2"/>
  <c r="BA51" i="2" s="1"/>
  <c r="AX50" i="2"/>
  <c r="BA50" i="2" s="1"/>
  <c r="AX49" i="2"/>
  <c r="BA49" i="2" s="1"/>
  <c r="AX48" i="2"/>
  <c r="AX47" i="2"/>
  <c r="BA47" i="2" s="1"/>
  <c r="AX46" i="2"/>
  <c r="BA46" i="2" s="1"/>
  <c r="AX45" i="2"/>
  <c r="BA45" i="2" s="1"/>
  <c r="AX44" i="2"/>
  <c r="AX43" i="2"/>
  <c r="BA43" i="2" s="1"/>
  <c r="AX42" i="2"/>
  <c r="BA42" i="2" s="1"/>
  <c r="AX41" i="2"/>
  <c r="BA41" i="2" s="1"/>
  <c r="AX40" i="2"/>
  <c r="AX39" i="2"/>
  <c r="BA39" i="2" s="1"/>
  <c r="AX38" i="2"/>
  <c r="BA38" i="2" s="1"/>
  <c r="AX37" i="2"/>
  <c r="BA37" i="2" s="1"/>
  <c r="AX36" i="2"/>
  <c r="AX35" i="2"/>
  <c r="BA35" i="2" s="1"/>
  <c r="AX34" i="2"/>
  <c r="BA34" i="2" s="1"/>
  <c r="AX33" i="2"/>
  <c r="BA33" i="2" s="1"/>
  <c r="AX32" i="2"/>
  <c r="AX31" i="2"/>
  <c r="BA31" i="2" s="1"/>
  <c r="AX30" i="2"/>
  <c r="BA30" i="2" s="1"/>
  <c r="AX29" i="2"/>
  <c r="BA29" i="2" s="1"/>
  <c r="AX28" i="2"/>
  <c r="AX27" i="2"/>
  <c r="BA27" i="2" s="1"/>
  <c r="AX26" i="2"/>
  <c r="BA26" i="2" s="1"/>
  <c r="AX25" i="2"/>
  <c r="BA25" i="2" s="1"/>
  <c r="AX24" i="2"/>
  <c r="AX23" i="2"/>
  <c r="BA23" i="2" s="1"/>
  <c r="AX22" i="2"/>
  <c r="BA22" i="2" s="1"/>
  <c r="AX21" i="2"/>
  <c r="BA21" i="2" s="1"/>
  <c r="AX20" i="2"/>
  <c r="AX19" i="2"/>
  <c r="BA19" i="2" s="1"/>
  <c r="AX18" i="2"/>
  <c r="BA18" i="2" s="1"/>
  <c r="AX17" i="2"/>
  <c r="BA17" i="2" s="1"/>
  <c r="AX16" i="2"/>
  <c r="AX15" i="2"/>
  <c r="BA15" i="2" s="1"/>
  <c r="AX14" i="2"/>
  <c r="BA14" i="2" s="1"/>
  <c r="AX13" i="2"/>
  <c r="BA13" i="2" s="1"/>
  <c r="AX12" i="2"/>
  <c r="AX11" i="2"/>
  <c r="BA11" i="2" s="1"/>
  <c r="AX10" i="2"/>
  <c r="BA10" i="2" s="1"/>
  <c r="AX9" i="2"/>
  <c r="BA9" i="2" s="1"/>
  <c r="AX8" i="2"/>
  <c r="AX7" i="2"/>
  <c r="BA7" i="2" s="1"/>
  <c r="AX6" i="2"/>
  <c r="BA6" i="2" s="1"/>
  <c r="AX5" i="2"/>
  <c r="BA5" i="2" s="1"/>
  <c r="AX4" i="2"/>
  <c r="H6" i="4" l="1"/>
  <c r="H88" i="4"/>
  <c r="H66" i="4"/>
  <c r="H84" i="4"/>
  <c r="H96" i="4"/>
  <c r="H61" i="4"/>
  <c r="H101" i="4"/>
  <c r="H81" i="4"/>
  <c r="H37" i="4"/>
  <c r="H49" i="4"/>
  <c r="H74" i="4"/>
  <c r="H23" i="4"/>
  <c r="H93" i="4"/>
  <c r="H57" i="4"/>
  <c r="I6" i="4"/>
  <c r="I88" i="4"/>
  <c r="I66" i="4"/>
  <c r="I84" i="4"/>
  <c r="I96" i="4"/>
  <c r="I61" i="4"/>
  <c r="I101" i="4"/>
  <c r="I81" i="4"/>
  <c r="I37" i="4"/>
  <c r="I49" i="4"/>
  <c r="I74" i="4"/>
  <c r="I23" i="4"/>
  <c r="I93" i="4"/>
  <c r="I57" i="4"/>
  <c r="I68" i="4"/>
  <c r="I95" i="4"/>
  <c r="I62" i="4"/>
  <c r="I32" i="4"/>
  <c r="I15" i="4"/>
  <c r="I5" i="4"/>
  <c r="I78" i="4"/>
  <c r="I50" i="4"/>
  <c r="I24" i="4"/>
  <c r="I100" i="4"/>
  <c r="I16" i="4"/>
  <c r="I89" i="4"/>
  <c r="I54" i="4"/>
  <c r="I13" i="4"/>
  <c r="I79" i="4"/>
  <c r="I59" i="4"/>
  <c r="I52" i="4"/>
  <c r="I20" i="4"/>
  <c r="I65" i="4"/>
  <c r="I55" i="4"/>
  <c r="I82" i="4"/>
  <c r="I28" i="4"/>
  <c r="I14" i="4"/>
  <c r="I36" i="4"/>
  <c r="I38" i="4"/>
  <c r="I98" i="4"/>
  <c r="I9" i="4"/>
  <c r="I91" i="4"/>
  <c r="I99" i="4"/>
  <c r="I25" i="4"/>
  <c r="I7" i="4"/>
  <c r="I60" i="4"/>
  <c r="I83" i="4"/>
  <c r="I75" i="4"/>
  <c r="I97" i="4"/>
  <c r="I87" i="4"/>
  <c r="I58" i="4"/>
  <c r="I76" i="4"/>
  <c r="I53" i="4"/>
  <c r="I90" i="4"/>
  <c r="I64" i="4"/>
  <c r="I19" i="4"/>
  <c r="I47" i="4"/>
  <c r="I92" i="4"/>
  <c r="I21" i="4"/>
  <c r="I85" i="4"/>
  <c r="I69" i="4"/>
  <c r="I40" i="4"/>
  <c r="I43" i="4"/>
  <c r="I67" i="4"/>
  <c r="I77" i="4"/>
  <c r="I10" i="4"/>
  <c r="I86" i="4"/>
  <c r="I29" i="4"/>
  <c r="I42" i="4"/>
  <c r="I102" i="4"/>
  <c r="I73" i="4"/>
  <c r="I22" i="4"/>
  <c r="I72" i="4"/>
  <c r="H68" i="4"/>
  <c r="H95" i="4"/>
  <c r="H62" i="4"/>
  <c r="H32" i="4"/>
  <c r="H15" i="4"/>
  <c r="H5" i="4"/>
  <c r="H78" i="4"/>
  <c r="H50" i="4"/>
  <c r="H24" i="4"/>
  <c r="H100" i="4"/>
  <c r="H16" i="4"/>
  <c r="H89" i="4"/>
  <c r="H54" i="4"/>
  <c r="H13" i="4"/>
  <c r="H79" i="4"/>
  <c r="H59" i="4"/>
  <c r="H52" i="4"/>
  <c r="H20" i="4"/>
  <c r="H65" i="4"/>
  <c r="H55" i="4"/>
  <c r="H82" i="4"/>
  <c r="H28" i="4"/>
  <c r="H14" i="4"/>
  <c r="H36" i="4"/>
  <c r="H38" i="4"/>
  <c r="H98" i="4"/>
  <c r="H9" i="4"/>
  <c r="H91" i="4"/>
  <c r="H99" i="4"/>
  <c r="H25" i="4"/>
  <c r="H7" i="4"/>
  <c r="H60" i="4"/>
  <c r="H83" i="4"/>
  <c r="H75" i="4"/>
  <c r="H97" i="4"/>
  <c r="H87" i="4"/>
  <c r="H58" i="4"/>
  <c r="H76" i="4"/>
  <c r="H53" i="4"/>
  <c r="H90" i="4"/>
  <c r="H64" i="4"/>
  <c r="H19" i="4"/>
  <c r="H47" i="4"/>
  <c r="H92" i="4"/>
  <c r="H21" i="4"/>
  <c r="H85" i="4"/>
  <c r="H69" i="4"/>
  <c r="H40" i="4"/>
  <c r="H43" i="4"/>
  <c r="H67" i="4"/>
  <c r="H77" i="4"/>
  <c r="H10" i="4"/>
  <c r="H86" i="4"/>
  <c r="H29" i="4"/>
  <c r="H42" i="4"/>
  <c r="H102" i="4"/>
  <c r="H73" i="4"/>
  <c r="H22" i="4"/>
  <c r="H72" i="4"/>
  <c r="H33" i="4"/>
  <c r="H34" i="4"/>
  <c r="H80" i="4"/>
  <c r="H71" i="4"/>
  <c r="H46" i="4"/>
  <c r="H56" i="4"/>
  <c r="H48" i="4"/>
  <c r="H51" i="4"/>
  <c r="H70" i="4"/>
  <c r="H63" i="4"/>
  <c r="H30" i="4"/>
  <c r="H12" i="4"/>
  <c r="H44" i="4"/>
  <c r="H27" i="4"/>
  <c r="H18" i="4"/>
  <c r="H39" i="4"/>
  <c r="H45" i="4"/>
  <c r="H11" i="4"/>
  <c r="H17" i="4"/>
  <c r="H35" i="4"/>
  <c r="H31" i="4"/>
  <c r="H26" i="4"/>
  <c r="H41" i="4"/>
  <c r="H94" i="4"/>
  <c r="H8" i="4"/>
  <c r="H4" i="4"/>
  <c r="I33" i="4"/>
  <c r="I34" i="4"/>
  <c r="I80" i="4"/>
  <c r="I71" i="4"/>
  <c r="I46" i="4"/>
  <c r="I56" i="4"/>
  <c r="I48" i="4"/>
  <c r="I51" i="4"/>
  <c r="I70" i="4"/>
  <c r="I63" i="4"/>
  <c r="I30" i="4"/>
  <c r="I12" i="4"/>
  <c r="I44" i="4"/>
  <c r="I27" i="4"/>
  <c r="I18" i="4"/>
  <c r="I39" i="4"/>
  <c r="I45" i="4"/>
  <c r="I11" i="4"/>
  <c r="I17" i="4"/>
  <c r="I35" i="4"/>
  <c r="I31" i="4"/>
  <c r="I26" i="4"/>
  <c r="I41" i="4"/>
  <c r="I94" i="4"/>
  <c r="I8" i="4"/>
  <c r="I4" i="4"/>
  <c r="I103" i="4" l="1"/>
  <c r="H103" i="4"/>
</calcChain>
</file>

<file path=xl/sharedStrings.xml><?xml version="1.0" encoding="utf-8"?>
<sst xmlns="http://schemas.openxmlformats.org/spreadsheetml/2006/main" count="607" uniqueCount="141">
  <si>
    <t>H40 Korte videregående uddannelser, KVU</t>
  </si>
  <si>
    <t>H50 Mellemlange videregående uddannelser, MVU</t>
  </si>
  <si>
    <t>H60 Bacheloruddannelser, BACH</t>
  </si>
  <si>
    <t>H70 Lange videregående uddannelser, LVU</t>
  </si>
  <si>
    <t>2010</t>
  </si>
  <si>
    <t>18 år</t>
  </si>
  <si>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</si>
  <si>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</si>
  <si>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</si>
  <si>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</si>
  <si>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</si>
  <si>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</si>
  <si>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</si>
  <si>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</si>
  <si>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</si>
  <si>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</si>
  <si>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</si>
  <si>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</si>
  <si>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</si>
  <si>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</si>
  <si>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</si>
  <si>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</si>
  <si>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</si>
  <si>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</si>
  <si>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</si>
  <si>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</si>
  <si>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</si>
  <si>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</si>
  <si>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</si>
  <si>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</si>
  <si>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</si>
  <si>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</si>
  <si>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</si>
  <si>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</si>
  <si>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</si>
  <si>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Christiansø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</si>
  <si>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</si>
  <si>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</si>
  <si>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</si>
  <si>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</si>
  <si>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</si>
  <si>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</si>
  <si>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</si>
  <si>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</si>
  <si>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</si>
  <si>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</si>
  <si>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</si>
  <si>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</si>
  <si>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</si>
  <si>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</si>
  <si>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</si>
  <si>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</si>
  <si>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</si>
  <si>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</si>
  <si>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</si>
  <si>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</si>
  <si>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</si>
  <si>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</si>
  <si>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</si>
  <si>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</si>
  <si>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</si>
  <si>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</si>
  <si>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</si>
  <si>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</si>
  <si>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</si>
  <si>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</si>
  <si>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</si>
  <si>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</si>
  <si>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</si>
  <si>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</si>
  <si>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</si>
  <si>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</si>
  <si>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</si>
  <si>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</si>
  <si>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</si>
  <si>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</si>
  <si>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</si>
  <si>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</si>
  <si>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</si>
  <si>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</si>
  <si>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</si>
  <si>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</si>
  <si>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</si>
  <si>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</si>
  <si>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</si>
  <si>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</si>
  <si>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</si>
  <si>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</si>
  <si>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</si>
  <si>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</si>
  <si>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</si>
  <si>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</si>
  <si>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</si>
  <si>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</si>
  <si>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</si>
  <si>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</si>
  <si>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</si>
  <si>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</si>
  <si>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</si>
  <si>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</si>
  <si>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</si>
  <si>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</si>
  <si>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</si>
  <si>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</si>
  <si>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</si>
  <si>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</si>
  <si>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</si>
  <si>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</si>
  <si>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</si>
  <si>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</si>
  <si>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</si>
  <si>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</si>
  <si>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</si>
  <si>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</si>
  <si>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</si>
  <si>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</si>
  <si>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2016</t>
  </si>
  <si>
    <t>dStud</t>
  </si>
  <si>
    <t>Stud</t>
  </si>
  <si>
    <t>%</t>
  </si>
  <si>
    <t>Kollegium</t>
  </si>
  <si>
    <t>Ændring</t>
  </si>
  <si>
    <t>Samlet Diagram 1</t>
  </si>
  <si>
    <t>SøjlerSidestillet</t>
  </si>
  <si>
    <t>forløb</t>
  </si>
  <si>
    <t>13 * 7</t>
  </si>
  <si>
    <t>Antal</t>
  </si>
  <si>
    <t>Rækker</t>
  </si>
  <si>
    <t>Vandret</t>
  </si>
  <si>
    <t>TextBox 1</t>
  </si>
  <si>
    <t>Samlet Diagram 2</t>
  </si>
  <si>
    <t>dstpal</t>
  </si>
  <si>
    <t>Samlet Diagram 3</t>
  </si>
  <si>
    <t>Samlet Diagram 4</t>
  </si>
  <si>
    <t>SøjlerStablet</t>
  </si>
  <si>
    <t>Samlet Diagram 5</t>
  </si>
  <si>
    <t>Samlet Diagram 6</t>
  </si>
  <si>
    <t>Samlet Diagram 7</t>
  </si>
  <si>
    <t>Samlet Diagram 8</t>
  </si>
  <si>
    <t>Samlet Diagram 11</t>
  </si>
  <si>
    <t>Samlet Diagram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</si>
</sst>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4"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9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993"/>
  <sheetViews>
    <sheetView topLeftCell="AA1" workbookViewId="0">
      <selection sqref="A1:B1048576"/>
    </sheetView>
  </sheetViews>
  <sheetFormatPr defaultRowHeight="15" x14ac:dyDescent="0.25"/>
  <cols>
    <col min="1" max="1" width="19" customWidth="1"/>
    <col min="2" max="5" width="8.7109375" customWidth="1"/>
  </cols>
  <sheetData>
    <row r="2" spans="1:53" x14ac:dyDescent="0.25">
      <c r="B2" s="1" t="s">
        <v>5</v>
      </c>
      <c r="F2" s="1" t="s">
        <v>105</v>
      </c>
      <c r="J2" s="1" t="s">
        <v>106</v>
      </c>
      <c r="N2" s="1" t="s">
        <v>107</v>
      </c>
      <c r="R2" s="1" t="s">
        <v>108</v>
      </c>
      <c r="V2" s="1" t="s">
        <v>109</v>
      </c>
      <c r="Z2" s="1" t="s">
        <v>110</v>
      </c>
      <c r="AD2" s="1" t="s">
        <v>111</v>
      </c>
      <c r="AH2" s="1" t="s">
        <v>112</v>
      </c>
      <c r="AL2" s="1" t="s">
        <v>113</v>
      </c>
      <c r="AP2" s="1" t="s">
        <v>114</v>
      </c>
      <c r="AT2" s="1" t="s">
        <v>115</v>
      </c>
      <c r="AZ2" s="1"/>
    </row>
    <row r="3" spans="1:53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0</v>
      </c>
      <c r="G3" s="1" t="s">
        <v>1</v>
      </c>
      <c r="H3" s="1" t="s">
        <v>2</v>
      </c>
      <c r="I3" s="1" t="s">
        <v>3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0</v>
      </c>
      <c r="S3" s="1" t="s">
        <v>1</v>
      </c>
      <c r="T3" s="1" t="s">
        <v>2</v>
      </c>
      <c r="U3" s="1" t="s">
        <v>3</v>
      </c>
      <c r="V3" s="1" t="s">
        <v>0</v>
      </c>
      <c r="W3" s="1" t="s">
        <v>1</v>
      </c>
      <c r="X3" s="1" t="s">
        <v>2</v>
      </c>
      <c r="Y3" s="1" t="s">
        <v>3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0</v>
      </c>
      <c r="AE3" s="1" t="s">
        <v>1</v>
      </c>
      <c r="AF3" s="1" t="s">
        <v>2</v>
      </c>
      <c r="AG3" s="1" t="s">
        <v>3</v>
      </c>
      <c r="AH3" s="1" t="s">
        <v>0</v>
      </c>
      <c r="AI3" s="1" t="s">
        <v>1</v>
      </c>
      <c r="AJ3" s="1" t="s">
        <v>2</v>
      </c>
      <c r="AK3" s="1" t="s">
        <v>3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0</v>
      </c>
      <c r="AQ3" s="1" t="s">
        <v>1</v>
      </c>
      <c r="AR3" s="1" t="s">
        <v>2</v>
      </c>
      <c r="AS3" s="1" t="s">
        <v>3</v>
      </c>
      <c r="AT3" s="1" t="s">
        <v>0</v>
      </c>
      <c r="AU3" s="1" t="s">
        <v>1</v>
      </c>
      <c r="AV3" s="1" t="s">
        <v>2</v>
      </c>
      <c r="AW3" s="1" t="s">
        <v>3</v>
      </c>
      <c r="AZ3" s="1" t="s">
        <v>4</v>
      </c>
    </row>
    <row r="4" spans="1:53" x14ac:dyDescent="0.25">
      <c r="A4" s="1" t="s">
        <v>6</v>
      </c>
      <c r="B4" s="2">
        <v>4</v>
      </c>
      <c r="C4" s="2">
        <v>7</v>
      </c>
      <c r="D4" s="2">
        <v>26</v>
      </c>
      <c r="E4" s="2">
        <v>0</v>
      </c>
      <c r="F4" s="2">
        <v>59</v>
      </c>
      <c r="G4" s="2">
        <v>78</v>
      </c>
      <c r="H4" s="2">
        <v>409</v>
      </c>
      <c r="I4" s="2">
        <v>2</v>
      </c>
      <c r="J4" s="2">
        <v>206</v>
      </c>
      <c r="K4" s="2">
        <v>302</v>
      </c>
      <c r="L4" s="2">
        <v>1805</v>
      </c>
      <c r="M4" s="2">
        <v>9</v>
      </c>
      <c r="N4" s="2">
        <v>397</v>
      </c>
      <c r="O4" s="2">
        <v>827</v>
      </c>
      <c r="P4" s="2">
        <v>3440</v>
      </c>
      <c r="Q4" s="2">
        <v>34</v>
      </c>
      <c r="R4" s="2">
        <v>464</v>
      </c>
      <c r="S4" s="2">
        <v>1363</v>
      </c>
      <c r="T4" s="2">
        <v>3842</v>
      </c>
      <c r="U4" s="2">
        <v>335</v>
      </c>
      <c r="V4" s="2">
        <v>372</v>
      </c>
      <c r="W4" s="2">
        <v>1595</v>
      </c>
      <c r="X4" s="2">
        <v>3222</v>
      </c>
      <c r="Y4" s="2">
        <v>1128</v>
      </c>
      <c r="Z4" s="2">
        <v>326</v>
      </c>
      <c r="AA4" s="2">
        <v>1575</v>
      </c>
      <c r="AB4" s="2">
        <v>2286</v>
      </c>
      <c r="AC4" s="2">
        <v>2270</v>
      </c>
      <c r="AD4" s="2">
        <v>247</v>
      </c>
      <c r="AE4" s="2">
        <v>1296</v>
      </c>
      <c r="AF4" s="2">
        <v>1562</v>
      </c>
      <c r="AG4" s="2">
        <v>2830</v>
      </c>
      <c r="AH4" s="2">
        <v>200</v>
      </c>
      <c r="AI4" s="2">
        <v>1035</v>
      </c>
      <c r="AJ4" s="2">
        <v>969</v>
      </c>
      <c r="AK4" s="2">
        <v>2844</v>
      </c>
      <c r="AL4" s="2">
        <v>159</v>
      </c>
      <c r="AM4" s="2">
        <v>837</v>
      </c>
      <c r="AN4" s="2">
        <v>667</v>
      </c>
      <c r="AO4" s="2">
        <v>2420</v>
      </c>
      <c r="AP4" s="2">
        <v>115</v>
      </c>
      <c r="AQ4" s="2">
        <v>654</v>
      </c>
      <c r="AR4" s="2">
        <v>503</v>
      </c>
      <c r="AS4" s="2">
        <v>1728</v>
      </c>
      <c r="AT4" s="2">
        <v>117</v>
      </c>
      <c r="AU4" s="2">
        <v>513</v>
      </c>
      <c r="AV4" s="2">
        <v>428</v>
      </c>
      <c r="AW4" s="2">
        <v>1382</v>
      </c>
      <c r="AX4">
        <f>SUM(B4:AW4)</f>
        <v>46889</v>
      </c>
      <c r="AY4" s="1" t="s">
        <v>6</v>
      </c>
      <c r="AZ4">
        <v>7865</v>
      </c>
      <c r="BA4">
        <f>AZ4/AX4</f>
        <v>0.16773656934462242</v>
      </c>
    </row>
    <row r="5" spans="1:53" x14ac:dyDescent="0.25">
      <c r="A5" s="1" t="s">
        <v>7</v>
      </c>
      <c r="B5" s="2">
        <v>0</v>
      </c>
      <c r="C5" s="2">
        <v>2</v>
      </c>
      <c r="D5" s="2">
        <v>7</v>
      </c>
      <c r="E5" s="2">
        <v>1</v>
      </c>
      <c r="F5" s="2">
        <v>5</v>
      </c>
      <c r="G5" s="2">
        <v>8</v>
      </c>
      <c r="H5" s="2">
        <v>102</v>
      </c>
      <c r="I5" s="2">
        <v>0</v>
      </c>
      <c r="J5" s="2">
        <v>23</v>
      </c>
      <c r="K5" s="2">
        <v>32</v>
      </c>
      <c r="L5" s="2">
        <v>407</v>
      </c>
      <c r="M5" s="2">
        <v>0</v>
      </c>
      <c r="N5" s="2">
        <v>70</v>
      </c>
      <c r="O5" s="2">
        <v>99</v>
      </c>
      <c r="P5" s="2">
        <v>551</v>
      </c>
      <c r="Q5" s="2">
        <v>8</v>
      </c>
      <c r="R5" s="2">
        <v>65</v>
      </c>
      <c r="S5" s="2">
        <v>185</v>
      </c>
      <c r="T5" s="2">
        <v>617</v>
      </c>
      <c r="U5" s="2">
        <v>74</v>
      </c>
      <c r="V5" s="2">
        <v>60</v>
      </c>
      <c r="W5" s="2">
        <v>224</v>
      </c>
      <c r="X5" s="2">
        <v>483</v>
      </c>
      <c r="Y5" s="2">
        <v>227</v>
      </c>
      <c r="Z5" s="2">
        <v>44</v>
      </c>
      <c r="AA5" s="2">
        <v>203</v>
      </c>
      <c r="AB5" s="2">
        <v>307</v>
      </c>
      <c r="AC5" s="2">
        <v>428</v>
      </c>
      <c r="AD5" s="2">
        <v>31</v>
      </c>
      <c r="AE5" s="2">
        <v>156</v>
      </c>
      <c r="AF5" s="2">
        <v>170</v>
      </c>
      <c r="AG5" s="2">
        <v>527</v>
      </c>
      <c r="AH5" s="2">
        <v>17</v>
      </c>
      <c r="AI5" s="2">
        <v>135</v>
      </c>
      <c r="AJ5" s="2">
        <v>121</v>
      </c>
      <c r="AK5" s="2">
        <v>434</v>
      </c>
      <c r="AL5" s="2">
        <v>16</v>
      </c>
      <c r="AM5" s="2">
        <v>109</v>
      </c>
      <c r="AN5" s="2">
        <v>86</v>
      </c>
      <c r="AO5" s="2">
        <v>379</v>
      </c>
      <c r="AP5" s="2">
        <v>16</v>
      </c>
      <c r="AQ5" s="2">
        <v>99</v>
      </c>
      <c r="AR5" s="2">
        <v>60</v>
      </c>
      <c r="AS5" s="2">
        <v>265</v>
      </c>
      <c r="AT5" s="2">
        <v>5</v>
      </c>
      <c r="AU5" s="2">
        <v>68</v>
      </c>
      <c r="AV5" s="2">
        <v>39</v>
      </c>
      <c r="AW5" s="2">
        <v>226</v>
      </c>
      <c r="AX5">
        <f t="shared" ref="AX5:AX68" si="0">SUM(B5:AW5)</f>
        <v>7191</v>
      </c>
      <c r="AY5" s="1" t="s">
        <v>7</v>
      </c>
      <c r="AZ5">
        <v>1223</v>
      </c>
      <c r="BA5">
        <f t="shared" ref="BA5:BA68" si="1">AZ5/AX5</f>
        <v>0.1700737032401613</v>
      </c>
    </row>
    <row r="6" spans="1:53" x14ac:dyDescent="0.25">
      <c r="A6" s="1" t="s">
        <v>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4</v>
      </c>
      <c r="I6" s="2">
        <v>0</v>
      </c>
      <c r="J6" s="2">
        <v>1</v>
      </c>
      <c r="K6" s="2">
        <v>4</v>
      </c>
      <c r="L6" s="2">
        <v>10</v>
      </c>
      <c r="M6" s="2">
        <v>0</v>
      </c>
      <c r="N6" s="2">
        <v>2</v>
      </c>
      <c r="O6" s="2">
        <v>4</v>
      </c>
      <c r="P6" s="2">
        <v>9</v>
      </c>
      <c r="Q6" s="2">
        <v>0</v>
      </c>
      <c r="R6" s="2">
        <v>1</v>
      </c>
      <c r="S6" s="2">
        <v>4</v>
      </c>
      <c r="T6" s="2">
        <v>9</v>
      </c>
      <c r="U6" s="2">
        <v>1</v>
      </c>
      <c r="V6" s="2">
        <v>1</v>
      </c>
      <c r="W6" s="2">
        <v>0</v>
      </c>
      <c r="X6" s="2">
        <v>2</v>
      </c>
      <c r="Y6" s="2">
        <v>5</v>
      </c>
      <c r="Z6" s="2">
        <v>1</v>
      </c>
      <c r="AA6" s="2">
        <v>1</v>
      </c>
      <c r="AB6" s="2">
        <v>3</v>
      </c>
      <c r="AC6" s="2">
        <v>2</v>
      </c>
      <c r="AD6" s="2">
        <v>0</v>
      </c>
      <c r="AE6" s="2">
        <v>1</v>
      </c>
      <c r="AF6" s="2">
        <v>0</v>
      </c>
      <c r="AG6" s="2">
        <v>5</v>
      </c>
      <c r="AH6" s="2">
        <v>0</v>
      </c>
      <c r="AI6" s="2">
        <v>3</v>
      </c>
      <c r="AJ6" s="2">
        <v>1</v>
      </c>
      <c r="AK6" s="2">
        <v>3</v>
      </c>
      <c r="AL6" s="2">
        <v>0</v>
      </c>
      <c r="AM6" s="2">
        <v>0</v>
      </c>
      <c r="AN6" s="2">
        <v>0</v>
      </c>
      <c r="AO6" s="2">
        <v>2</v>
      </c>
      <c r="AP6" s="2">
        <v>0</v>
      </c>
      <c r="AQ6" s="2">
        <v>1</v>
      </c>
      <c r="AR6" s="2">
        <v>2</v>
      </c>
      <c r="AS6" s="2">
        <v>3</v>
      </c>
      <c r="AT6" s="2">
        <v>0</v>
      </c>
      <c r="AU6" s="2">
        <v>4</v>
      </c>
      <c r="AV6" s="2">
        <v>2</v>
      </c>
      <c r="AW6" s="2">
        <v>0</v>
      </c>
      <c r="AX6">
        <f t="shared" si="0"/>
        <v>91</v>
      </c>
      <c r="AY6" s="1" t="s">
        <v>8</v>
      </c>
      <c r="AZ6">
        <v>0</v>
      </c>
      <c r="BA6">
        <f t="shared" si="1"/>
        <v>0</v>
      </c>
    </row>
    <row r="7" spans="1:53" x14ac:dyDescent="0.25">
      <c r="A7" s="1" t="s">
        <v>9</v>
      </c>
      <c r="B7" s="2">
        <v>0</v>
      </c>
      <c r="C7" s="2">
        <v>0</v>
      </c>
      <c r="D7" s="2">
        <v>0</v>
      </c>
      <c r="E7" s="2">
        <v>0</v>
      </c>
      <c r="F7" s="2">
        <v>3</v>
      </c>
      <c r="G7" s="2">
        <v>6</v>
      </c>
      <c r="H7" s="2">
        <v>13</v>
      </c>
      <c r="I7" s="2">
        <v>0</v>
      </c>
      <c r="J7" s="2">
        <v>4</v>
      </c>
      <c r="K7" s="2">
        <v>20</v>
      </c>
      <c r="L7" s="2">
        <v>32</v>
      </c>
      <c r="M7" s="2">
        <v>0</v>
      </c>
      <c r="N7" s="2">
        <v>14</v>
      </c>
      <c r="O7" s="2">
        <v>29</v>
      </c>
      <c r="P7" s="2">
        <v>29</v>
      </c>
      <c r="Q7" s="2">
        <v>0</v>
      </c>
      <c r="R7" s="2">
        <v>4</v>
      </c>
      <c r="S7" s="2">
        <v>25</v>
      </c>
      <c r="T7" s="2">
        <v>31</v>
      </c>
      <c r="U7" s="2">
        <v>3</v>
      </c>
      <c r="V7" s="2">
        <v>5</v>
      </c>
      <c r="W7" s="2">
        <v>36</v>
      </c>
      <c r="X7" s="2">
        <v>16</v>
      </c>
      <c r="Y7" s="2">
        <v>12</v>
      </c>
      <c r="Z7" s="2">
        <v>5</v>
      </c>
      <c r="AA7" s="2">
        <v>23</v>
      </c>
      <c r="AB7" s="2">
        <v>22</v>
      </c>
      <c r="AC7" s="2">
        <v>19</v>
      </c>
      <c r="AD7" s="2">
        <v>6</v>
      </c>
      <c r="AE7" s="2">
        <v>12</v>
      </c>
      <c r="AF7" s="2">
        <v>15</v>
      </c>
      <c r="AG7" s="2">
        <v>23</v>
      </c>
      <c r="AH7" s="2">
        <v>4</v>
      </c>
      <c r="AI7" s="2">
        <v>24</v>
      </c>
      <c r="AJ7" s="2">
        <v>8</v>
      </c>
      <c r="AK7" s="2">
        <v>15</v>
      </c>
      <c r="AL7" s="2">
        <v>5</v>
      </c>
      <c r="AM7" s="2">
        <v>17</v>
      </c>
      <c r="AN7" s="2">
        <v>4</v>
      </c>
      <c r="AO7" s="2">
        <v>10</v>
      </c>
      <c r="AP7" s="2">
        <v>1</v>
      </c>
      <c r="AQ7" s="2">
        <v>10</v>
      </c>
      <c r="AR7" s="2">
        <v>5</v>
      </c>
      <c r="AS7" s="2">
        <v>7</v>
      </c>
      <c r="AT7" s="2">
        <v>1</v>
      </c>
      <c r="AU7" s="2">
        <v>9</v>
      </c>
      <c r="AV7" s="2">
        <v>3</v>
      </c>
      <c r="AW7" s="2">
        <v>8</v>
      </c>
      <c r="AX7">
        <f t="shared" si="0"/>
        <v>538</v>
      </c>
      <c r="AY7" s="1" t="s">
        <v>9</v>
      </c>
      <c r="AZ7">
        <v>0</v>
      </c>
      <c r="BA7">
        <f t="shared" si="1"/>
        <v>0</v>
      </c>
    </row>
    <row r="8" spans="1:53" x14ac:dyDescent="0.25">
      <c r="A8" s="1" t="s">
        <v>10</v>
      </c>
      <c r="B8" s="2">
        <v>1</v>
      </c>
      <c r="C8" s="2">
        <v>0</v>
      </c>
      <c r="D8" s="2">
        <v>1</v>
      </c>
      <c r="E8" s="2">
        <v>0</v>
      </c>
      <c r="F8" s="2">
        <v>9</v>
      </c>
      <c r="G8" s="2">
        <v>7</v>
      </c>
      <c r="H8" s="2">
        <v>24</v>
      </c>
      <c r="I8" s="2">
        <v>0</v>
      </c>
      <c r="J8" s="2">
        <v>28</v>
      </c>
      <c r="K8" s="2">
        <v>17</v>
      </c>
      <c r="L8" s="2">
        <v>51</v>
      </c>
      <c r="M8" s="2">
        <v>0</v>
      </c>
      <c r="N8" s="2">
        <v>29</v>
      </c>
      <c r="O8" s="2">
        <v>21</v>
      </c>
      <c r="P8" s="2">
        <v>54</v>
      </c>
      <c r="Q8" s="2">
        <v>1</v>
      </c>
      <c r="R8" s="2">
        <v>39</v>
      </c>
      <c r="S8" s="2">
        <v>53</v>
      </c>
      <c r="T8" s="2">
        <v>40</v>
      </c>
      <c r="U8" s="2">
        <v>6</v>
      </c>
      <c r="V8" s="2">
        <v>26</v>
      </c>
      <c r="W8" s="2">
        <v>38</v>
      </c>
      <c r="X8" s="2">
        <v>27</v>
      </c>
      <c r="Y8" s="2">
        <v>16</v>
      </c>
      <c r="Z8" s="2">
        <v>16</v>
      </c>
      <c r="AA8" s="2">
        <v>34</v>
      </c>
      <c r="AB8" s="2">
        <v>23</v>
      </c>
      <c r="AC8" s="2">
        <v>14</v>
      </c>
      <c r="AD8" s="2">
        <v>19</v>
      </c>
      <c r="AE8" s="2">
        <v>33</v>
      </c>
      <c r="AF8" s="2">
        <v>10</v>
      </c>
      <c r="AG8" s="2">
        <v>23</v>
      </c>
      <c r="AH8" s="2">
        <v>14</v>
      </c>
      <c r="AI8" s="2">
        <v>23</v>
      </c>
      <c r="AJ8" s="2">
        <v>11</v>
      </c>
      <c r="AK8" s="2">
        <v>20</v>
      </c>
      <c r="AL8" s="2">
        <v>12</v>
      </c>
      <c r="AM8" s="2">
        <v>15</v>
      </c>
      <c r="AN8" s="2">
        <v>11</v>
      </c>
      <c r="AO8" s="2">
        <v>19</v>
      </c>
      <c r="AP8" s="2">
        <v>7</v>
      </c>
      <c r="AQ8" s="2">
        <v>12</v>
      </c>
      <c r="AR8" s="2">
        <v>10</v>
      </c>
      <c r="AS8" s="2">
        <v>12</v>
      </c>
      <c r="AT8" s="2">
        <v>6</v>
      </c>
      <c r="AU8" s="2">
        <v>13</v>
      </c>
      <c r="AV8" s="2">
        <v>8</v>
      </c>
      <c r="AW8" s="2">
        <v>11</v>
      </c>
      <c r="AX8">
        <f t="shared" si="0"/>
        <v>864</v>
      </c>
      <c r="AY8" s="1" t="s">
        <v>10</v>
      </c>
      <c r="AZ8">
        <v>1212</v>
      </c>
      <c r="BA8">
        <f t="shared" si="1"/>
        <v>1.4027777777777777</v>
      </c>
    </row>
    <row r="9" spans="1:53" x14ac:dyDescent="0.25">
      <c r="A9" s="1" t="s">
        <v>11</v>
      </c>
      <c r="B9" s="2">
        <v>0</v>
      </c>
      <c r="C9" s="2">
        <v>1</v>
      </c>
      <c r="D9" s="2">
        <v>0</v>
      </c>
      <c r="E9" s="2">
        <v>0</v>
      </c>
      <c r="F9" s="2">
        <v>5</v>
      </c>
      <c r="G9" s="2">
        <v>8</v>
      </c>
      <c r="H9" s="2">
        <v>24</v>
      </c>
      <c r="I9" s="2">
        <v>0</v>
      </c>
      <c r="J9" s="2">
        <v>7</v>
      </c>
      <c r="K9" s="2">
        <v>32</v>
      </c>
      <c r="L9" s="2">
        <v>55</v>
      </c>
      <c r="M9" s="2">
        <v>1</v>
      </c>
      <c r="N9" s="2">
        <v>26</v>
      </c>
      <c r="O9" s="2">
        <v>56</v>
      </c>
      <c r="P9" s="2">
        <v>58</v>
      </c>
      <c r="Q9" s="2">
        <v>0</v>
      </c>
      <c r="R9" s="2">
        <v>16</v>
      </c>
      <c r="S9" s="2">
        <v>55</v>
      </c>
      <c r="T9" s="2">
        <v>48</v>
      </c>
      <c r="U9" s="2">
        <v>3</v>
      </c>
      <c r="V9" s="2">
        <v>10</v>
      </c>
      <c r="W9" s="2">
        <v>80</v>
      </c>
      <c r="X9" s="2">
        <v>26</v>
      </c>
      <c r="Y9" s="2">
        <v>9</v>
      </c>
      <c r="Z9" s="2">
        <v>6</v>
      </c>
      <c r="AA9" s="2">
        <v>49</v>
      </c>
      <c r="AB9" s="2">
        <v>15</v>
      </c>
      <c r="AC9" s="2">
        <v>21</v>
      </c>
      <c r="AD9" s="2">
        <v>2</v>
      </c>
      <c r="AE9" s="2">
        <v>33</v>
      </c>
      <c r="AF9" s="2">
        <v>13</v>
      </c>
      <c r="AG9" s="2">
        <v>17</v>
      </c>
      <c r="AH9" s="2">
        <v>6</v>
      </c>
      <c r="AI9" s="2">
        <v>20</v>
      </c>
      <c r="AJ9" s="2">
        <v>6</v>
      </c>
      <c r="AK9" s="2">
        <v>17</v>
      </c>
      <c r="AL9" s="2">
        <v>0</v>
      </c>
      <c r="AM9" s="2">
        <v>22</v>
      </c>
      <c r="AN9" s="2">
        <v>6</v>
      </c>
      <c r="AO9" s="2">
        <v>12</v>
      </c>
      <c r="AP9" s="2">
        <v>3</v>
      </c>
      <c r="AQ9" s="2">
        <v>22</v>
      </c>
      <c r="AR9" s="2">
        <v>6</v>
      </c>
      <c r="AS9" s="2">
        <v>7</v>
      </c>
      <c r="AT9" s="2">
        <v>2</v>
      </c>
      <c r="AU9" s="2">
        <v>22</v>
      </c>
      <c r="AV9" s="2">
        <v>6</v>
      </c>
      <c r="AW9" s="2">
        <v>7</v>
      </c>
      <c r="AX9">
        <f t="shared" si="0"/>
        <v>840</v>
      </c>
      <c r="AY9" s="1" t="s">
        <v>11</v>
      </c>
      <c r="AZ9">
        <v>123</v>
      </c>
      <c r="BA9">
        <f t="shared" si="1"/>
        <v>0.14642857142857144</v>
      </c>
    </row>
    <row r="10" spans="1:53" x14ac:dyDescent="0.25">
      <c r="A10" s="1" t="s">
        <v>12</v>
      </c>
      <c r="B10" s="2">
        <v>0</v>
      </c>
      <c r="C10" s="2">
        <v>2</v>
      </c>
      <c r="D10" s="2">
        <v>3</v>
      </c>
      <c r="E10" s="2">
        <v>0</v>
      </c>
      <c r="F10" s="2">
        <v>1</v>
      </c>
      <c r="G10" s="2">
        <v>10</v>
      </c>
      <c r="H10" s="2">
        <v>17</v>
      </c>
      <c r="I10" s="2">
        <v>0</v>
      </c>
      <c r="J10" s="2">
        <v>6</v>
      </c>
      <c r="K10" s="2">
        <v>26</v>
      </c>
      <c r="L10" s="2">
        <v>32</v>
      </c>
      <c r="M10" s="2">
        <v>0</v>
      </c>
      <c r="N10" s="2">
        <v>17</v>
      </c>
      <c r="O10" s="2">
        <v>29</v>
      </c>
      <c r="P10" s="2">
        <v>25</v>
      </c>
      <c r="Q10" s="2">
        <v>1</v>
      </c>
      <c r="R10" s="2">
        <v>14</v>
      </c>
      <c r="S10" s="2">
        <v>33</v>
      </c>
      <c r="T10" s="2">
        <v>35</v>
      </c>
      <c r="U10" s="2">
        <v>5</v>
      </c>
      <c r="V10" s="2">
        <v>12</v>
      </c>
      <c r="W10" s="2">
        <v>35</v>
      </c>
      <c r="X10" s="2">
        <v>27</v>
      </c>
      <c r="Y10" s="2">
        <v>13</v>
      </c>
      <c r="Z10" s="2">
        <v>3</v>
      </c>
      <c r="AA10" s="2">
        <v>33</v>
      </c>
      <c r="AB10" s="2">
        <v>9</v>
      </c>
      <c r="AC10" s="2">
        <v>9</v>
      </c>
      <c r="AD10" s="2">
        <v>6</v>
      </c>
      <c r="AE10" s="2">
        <v>30</v>
      </c>
      <c r="AF10" s="2">
        <v>7</v>
      </c>
      <c r="AG10" s="2">
        <v>13</v>
      </c>
      <c r="AH10" s="2">
        <v>5</v>
      </c>
      <c r="AI10" s="2">
        <v>22</v>
      </c>
      <c r="AJ10" s="2">
        <v>4</v>
      </c>
      <c r="AK10" s="2">
        <v>14</v>
      </c>
      <c r="AL10" s="2">
        <v>4</v>
      </c>
      <c r="AM10" s="2">
        <v>16</v>
      </c>
      <c r="AN10" s="2">
        <v>3</v>
      </c>
      <c r="AO10" s="2">
        <v>14</v>
      </c>
      <c r="AP10" s="2">
        <v>5</v>
      </c>
      <c r="AQ10" s="2">
        <v>24</v>
      </c>
      <c r="AR10" s="2">
        <v>3</v>
      </c>
      <c r="AS10" s="2">
        <v>17</v>
      </c>
      <c r="AT10" s="2">
        <v>1</v>
      </c>
      <c r="AU10" s="2">
        <v>9</v>
      </c>
      <c r="AV10" s="2">
        <v>4</v>
      </c>
      <c r="AW10" s="2">
        <v>6</v>
      </c>
      <c r="AX10">
        <f t="shared" si="0"/>
        <v>604</v>
      </c>
      <c r="AY10" s="1" t="s">
        <v>12</v>
      </c>
      <c r="AZ10">
        <v>17</v>
      </c>
      <c r="BA10">
        <f t="shared" si="1"/>
        <v>2.8145695364238412E-2</v>
      </c>
    </row>
    <row r="11" spans="1:53" x14ac:dyDescent="0.25">
      <c r="A11" s="1" t="s">
        <v>13</v>
      </c>
      <c r="B11" s="2">
        <v>1</v>
      </c>
      <c r="C11" s="2">
        <v>1</v>
      </c>
      <c r="D11" s="2">
        <v>4</v>
      </c>
      <c r="E11" s="2">
        <v>0</v>
      </c>
      <c r="F11" s="2">
        <v>4</v>
      </c>
      <c r="G11" s="2">
        <v>5</v>
      </c>
      <c r="H11" s="2">
        <v>51</v>
      </c>
      <c r="I11" s="2">
        <v>1</v>
      </c>
      <c r="J11" s="2">
        <v>13</v>
      </c>
      <c r="K11" s="2">
        <v>18</v>
      </c>
      <c r="L11" s="2">
        <v>158</v>
      </c>
      <c r="M11" s="2">
        <v>0</v>
      </c>
      <c r="N11" s="2">
        <v>21</v>
      </c>
      <c r="O11" s="2">
        <v>35</v>
      </c>
      <c r="P11" s="2">
        <v>161</v>
      </c>
      <c r="Q11" s="2">
        <v>1</v>
      </c>
      <c r="R11" s="2">
        <v>31</v>
      </c>
      <c r="S11" s="2">
        <v>40</v>
      </c>
      <c r="T11" s="2">
        <v>105</v>
      </c>
      <c r="U11" s="2">
        <v>19</v>
      </c>
      <c r="V11" s="2">
        <v>19</v>
      </c>
      <c r="W11" s="2">
        <v>56</v>
      </c>
      <c r="X11" s="2">
        <v>71</v>
      </c>
      <c r="Y11" s="2">
        <v>42</v>
      </c>
      <c r="Z11" s="2">
        <v>9</v>
      </c>
      <c r="AA11" s="2">
        <v>39</v>
      </c>
      <c r="AB11" s="2">
        <v>42</v>
      </c>
      <c r="AC11" s="2">
        <v>47</v>
      </c>
      <c r="AD11" s="2">
        <v>8</v>
      </c>
      <c r="AE11" s="2">
        <v>31</v>
      </c>
      <c r="AF11" s="2">
        <v>31</v>
      </c>
      <c r="AG11" s="2">
        <v>74</v>
      </c>
      <c r="AH11" s="2">
        <v>12</v>
      </c>
      <c r="AI11" s="2">
        <v>30</v>
      </c>
      <c r="AJ11" s="2">
        <v>19</v>
      </c>
      <c r="AK11" s="2">
        <v>66</v>
      </c>
      <c r="AL11" s="2">
        <v>4</v>
      </c>
      <c r="AM11" s="2">
        <v>26</v>
      </c>
      <c r="AN11" s="2">
        <v>22</v>
      </c>
      <c r="AO11" s="2">
        <v>55</v>
      </c>
      <c r="AP11" s="2">
        <v>8</v>
      </c>
      <c r="AQ11" s="2">
        <v>21</v>
      </c>
      <c r="AR11" s="2">
        <v>8</v>
      </c>
      <c r="AS11" s="2">
        <v>46</v>
      </c>
      <c r="AT11" s="2">
        <v>10</v>
      </c>
      <c r="AU11" s="2">
        <v>21</v>
      </c>
      <c r="AV11" s="2">
        <v>11</v>
      </c>
      <c r="AW11" s="2">
        <v>35</v>
      </c>
      <c r="AX11">
        <f t="shared" si="0"/>
        <v>1532</v>
      </c>
      <c r="AY11" s="1" t="s">
        <v>13</v>
      </c>
      <c r="AZ11">
        <v>15</v>
      </c>
      <c r="BA11">
        <f t="shared" si="1"/>
        <v>9.7911227154047001E-3</v>
      </c>
    </row>
    <row r="12" spans="1:53" x14ac:dyDescent="0.25">
      <c r="A12" s="1" t="s">
        <v>14</v>
      </c>
      <c r="B12" s="2">
        <v>2</v>
      </c>
      <c r="C12" s="2">
        <v>0</v>
      </c>
      <c r="D12" s="2">
        <v>2</v>
      </c>
      <c r="E12" s="2">
        <v>0</v>
      </c>
      <c r="F12" s="2">
        <v>21</v>
      </c>
      <c r="G12" s="2">
        <v>9</v>
      </c>
      <c r="H12" s="2">
        <v>48</v>
      </c>
      <c r="I12" s="2">
        <v>0</v>
      </c>
      <c r="J12" s="2">
        <v>21</v>
      </c>
      <c r="K12" s="2">
        <v>43</v>
      </c>
      <c r="L12" s="2">
        <v>121</v>
      </c>
      <c r="M12" s="2">
        <v>2</v>
      </c>
      <c r="N12" s="2">
        <v>41</v>
      </c>
      <c r="O12" s="2">
        <v>79</v>
      </c>
      <c r="P12" s="2">
        <v>157</v>
      </c>
      <c r="Q12" s="2">
        <v>5</v>
      </c>
      <c r="R12" s="2">
        <v>31</v>
      </c>
      <c r="S12" s="2">
        <v>96</v>
      </c>
      <c r="T12" s="2">
        <v>152</v>
      </c>
      <c r="U12" s="2">
        <v>17</v>
      </c>
      <c r="V12" s="2">
        <v>29</v>
      </c>
      <c r="W12" s="2">
        <v>89</v>
      </c>
      <c r="X12" s="2">
        <v>85</v>
      </c>
      <c r="Y12" s="2">
        <v>53</v>
      </c>
      <c r="Z12" s="2">
        <v>19</v>
      </c>
      <c r="AA12" s="2">
        <v>97</v>
      </c>
      <c r="AB12" s="2">
        <v>42</v>
      </c>
      <c r="AC12" s="2">
        <v>82</v>
      </c>
      <c r="AD12" s="2">
        <v>8</v>
      </c>
      <c r="AE12" s="2">
        <v>74</v>
      </c>
      <c r="AF12" s="2">
        <v>31</v>
      </c>
      <c r="AG12" s="2">
        <v>86</v>
      </c>
      <c r="AH12" s="2">
        <v>14</v>
      </c>
      <c r="AI12" s="2">
        <v>50</v>
      </c>
      <c r="AJ12" s="2">
        <v>22</v>
      </c>
      <c r="AK12" s="2">
        <v>69</v>
      </c>
      <c r="AL12" s="2">
        <v>12</v>
      </c>
      <c r="AM12" s="2">
        <v>39</v>
      </c>
      <c r="AN12" s="2">
        <v>15</v>
      </c>
      <c r="AO12" s="2">
        <v>59</v>
      </c>
      <c r="AP12" s="2">
        <v>8</v>
      </c>
      <c r="AQ12" s="2">
        <v>31</v>
      </c>
      <c r="AR12" s="2">
        <v>14</v>
      </c>
      <c r="AS12" s="2">
        <v>44</v>
      </c>
      <c r="AT12" s="2">
        <v>5</v>
      </c>
      <c r="AU12" s="2">
        <v>33</v>
      </c>
      <c r="AV12" s="2">
        <v>13</v>
      </c>
      <c r="AW12" s="2">
        <v>36</v>
      </c>
      <c r="AX12">
        <f t="shared" si="0"/>
        <v>2006</v>
      </c>
      <c r="AY12" s="1" t="s">
        <v>14</v>
      </c>
      <c r="AZ12">
        <v>1204</v>
      </c>
      <c r="BA12">
        <f t="shared" si="1"/>
        <v>0.60019940179461617</v>
      </c>
    </row>
    <row r="13" spans="1:53" x14ac:dyDescent="0.25">
      <c r="A13" s="1" t="s">
        <v>15</v>
      </c>
      <c r="B13" s="2">
        <v>0</v>
      </c>
      <c r="C13" s="2">
        <v>0</v>
      </c>
      <c r="D13" s="2">
        <v>1</v>
      </c>
      <c r="E13" s="2">
        <v>0</v>
      </c>
      <c r="F13" s="2">
        <v>3</v>
      </c>
      <c r="G13" s="2">
        <v>5</v>
      </c>
      <c r="H13" s="2">
        <v>13</v>
      </c>
      <c r="I13" s="2">
        <v>0</v>
      </c>
      <c r="J13" s="2">
        <v>8</v>
      </c>
      <c r="K13" s="2">
        <v>16</v>
      </c>
      <c r="L13" s="2">
        <v>30</v>
      </c>
      <c r="M13" s="2">
        <v>0</v>
      </c>
      <c r="N13" s="2">
        <v>7</v>
      </c>
      <c r="O13" s="2">
        <v>23</v>
      </c>
      <c r="P13" s="2">
        <v>18</v>
      </c>
      <c r="Q13" s="2">
        <v>0</v>
      </c>
      <c r="R13" s="2">
        <v>8</v>
      </c>
      <c r="S13" s="2">
        <v>19</v>
      </c>
      <c r="T13" s="2">
        <v>14</v>
      </c>
      <c r="U13" s="2">
        <v>4</v>
      </c>
      <c r="V13" s="2">
        <v>6</v>
      </c>
      <c r="W13" s="2">
        <v>33</v>
      </c>
      <c r="X13" s="2">
        <v>17</v>
      </c>
      <c r="Y13" s="2">
        <v>0</v>
      </c>
      <c r="Z13" s="2">
        <v>4</v>
      </c>
      <c r="AA13" s="2">
        <v>31</v>
      </c>
      <c r="AB13" s="2">
        <v>10</v>
      </c>
      <c r="AC13" s="2">
        <v>16</v>
      </c>
      <c r="AD13" s="2">
        <v>2</v>
      </c>
      <c r="AE13" s="2">
        <v>25</v>
      </c>
      <c r="AF13" s="2">
        <v>5</v>
      </c>
      <c r="AG13" s="2">
        <v>12</v>
      </c>
      <c r="AH13" s="2">
        <v>2</v>
      </c>
      <c r="AI13" s="2">
        <v>15</v>
      </c>
      <c r="AJ13" s="2">
        <v>6</v>
      </c>
      <c r="AK13" s="2">
        <v>12</v>
      </c>
      <c r="AL13" s="2">
        <v>1</v>
      </c>
      <c r="AM13" s="2">
        <v>10</v>
      </c>
      <c r="AN13" s="2">
        <v>5</v>
      </c>
      <c r="AO13" s="2">
        <v>13</v>
      </c>
      <c r="AP13" s="2">
        <v>4</v>
      </c>
      <c r="AQ13" s="2">
        <v>4</v>
      </c>
      <c r="AR13" s="2">
        <v>3</v>
      </c>
      <c r="AS13" s="2">
        <v>6</v>
      </c>
      <c r="AT13" s="2">
        <v>1</v>
      </c>
      <c r="AU13" s="2">
        <v>8</v>
      </c>
      <c r="AV13" s="2">
        <v>3</v>
      </c>
      <c r="AW13" s="2">
        <v>5</v>
      </c>
      <c r="AX13">
        <f t="shared" si="0"/>
        <v>428</v>
      </c>
      <c r="AY13" s="1" t="s">
        <v>15</v>
      </c>
      <c r="AZ13">
        <v>0</v>
      </c>
      <c r="BA13">
        <f t="shared" si="1"/>
        <v>0</v>
      </c>
    </row>
    <row r="14" spans="1:53" x14ac:dyDescent="0.25">
      <c r="A14" s="1" t="s">
        <v>16</v>
      </c>
      <c r="B14" s="2">
        <v>0</v>
      </c>
      <c r="C14" s="2">
        <v>0</v>
      </c>
      <c r="D14" s="2">
        <v>0</v>
      </c>
      <c r="E14" s="2">
        <v>0</v>
      </c>
      <c r="F14" s="2">
        <v>3</v>
      </c>
      <c r="G14" s="2">
        <v>8</v>
      </c>
      <c r="H14" s="2">
        <v>8</v>
      </c>
      <c r="I14" s="2">
        <v>0</v>
      </c>
      <c r="J14" s="2">
        <v>17</v>
      </c>
      <c r="K14" s="2">
        <v>25</v>
      </c>
      <c r="L14" s="2">
        <v>20</v>
      </c>
      <c r="M14" s="2">
        <v>2</v>
      </c>
      <c r="N14" s="2">
        <v>9</v>
      </c>
      <c r="O14" s="2">
        <v>38</v>
      </c>
      <c r="P14" s="2">
        <v>28</v>
      </c>
      <c r="Q14" s="2">
        <v>0</v>
      </c>
      <c r="R14" s="2">
        <v>13</v>
      </c>
      <c r="S14" s="2">
        <v>59</v>
      </c>
      <c r="T14" s="2">
        <v>28</v>
      </c>
      <c r="U14" s="2">
        <v>3</v>
      </c>
      <c r="V14" s="2">
        <v>6</v>
      </c>
      <c r="W14" s="2">
        <v>51</v>
      </c>
      <c r="X14" s="2">
        <v>30</v>
      </c>
      <c r="Y14" s="2">
        <v>8</v>
      </c>
      <c r="Z14" s="2">
        <v>7</v>
      </c>
      <c r="AA14" s="2">
        <v>48</v>
      </c>
      <c r="AB14" s="2">
        <v>13</v>
      </c>
      <c r="AC14" s="2">
        <v>18</v>
      </c>
      <c r="AD14" s="2">
        <v>2</v>
      </c>
      <c r="AE14" s="2">
        <v>30</v>
      </c>
      <c r="AF14" s="2">
        <v>4</v>
      </c>
      <c r="AG14" s="2">
        <v>10</v>
      </c>
      <c r="AH14" s="2">
        <v>2</v>
      </c>
      <c r="AI14" s="2">
        <v>21</v>
      </c>
      <c r="AJ14" s="2">
        <v>6</v>
      </c>
      <c r="AK14" s="2">
        <v>12</v>
      </c>
      <c r="AL14" s="2">
        <v>1</v>
      </c>
      <c r="AM14" s="2">
        <v>15</v>
      </c>
      <c r="AN14" s="2">
        <v>2</v>
      </c>
      <c r="AO14" s="2">
        <v>15</v>
      </c>
      <c r="AP14" s="2">
        <v>5</v>
      </c>
      <c r="AQ14" s="2">
        <v>4</v>
      </c>
      <c r="AR14" s="2">
        <v>2</v>
      </c>
      <c r="AS14" s="2">
        <v>9</v>
      </c>
      <c r="AT14" s="2">
        <v>0</v>
      </c>
      <c r="AU14" s="2">
        <v>14</v>
      </c>
      <c r="AV14" s="2">
        <v>1</v>
      </c>
      <c r="AW14" s="2">
        <v>9</v>
      </c>
      <c r="AX14">
        <f t="shared" si="0"/>
        <v>606</v>
      </c>
      <c r="AY14" s="1" t="s">
        <v>16</v>
      </c>
      <c r="AZ14">
        <v>403</v>
      </c>
      <c r="BA14">
        <f t="shared" si="1"/>
        <v>0.66501650165016502</v>
      </c>
    </row>
    <row r="15" spans="1:53" x14ac:dyDescent="0.25">
      <c r="A15" s="1" t="s">
        <v>17</v>
      </c>
      <c r="B15" s="2">
        <v>1</v>
      </c>
      <c r="C15" s="2">
        <v>3</v>
      </c>
      <c r="D15" s="2">
        <v>2</v>
      </c>
      <c r="E15" s="2">
        <v>0</v>
      </c>
      <c r="F15" s="2">
        <v>6</v>
      </c>
      <c r="G15" s="2">
        <v>6</v>
      </c>
      <c r="H15" s="2">
        <v>32</v>
      </c>
      <c r="I15" s="2">
        <v>1</v>
      </c>
      <c r="J15" s="2">
        <v>9</v>
      </c>
      <c r="K15" s="2">
        <v>39</v>
      </c>
      <c r="L15" s="2">
        <v>81</v>
      </c>
      <c r="M15" s="2">
        <v>0</v>
      </c>
      <c r="N15" s="2">
        <v>26</v>
      </c>
      <c r="O15" s="2">
        <v>67</v>
      </c>
      <c r="P15" s="2">
        <v>110</v>
      </c>
      <c r="Q15" s="2">
        <v>0</v>
      </c>
      <c r="R15" s="2">
        <v>24</v>
      </c>
      <c r="S15" s="2">
        <v>63</v>
      </c>
      <c r="T15" s="2">
        <v>73</v>
      </c>
      <c r="U15" s="2">
        <v>4</v>
      </c>
      <c r="V15" s="2">
        <v>26</v>
      </c>
      <c r="W15" s="2">
        <v>78</v>
      </c>
      <c r="X15" s="2">
        <v>53</v>
      </c>
      <c r="Y15" s="2">
        <v>28</v>
      </c>
      <c r="Z15" s="2">
        <v>20</v>
      </c>
      <c r="AA15" s="2">
        <v>44</v>
      </c>
      <c r="AB15" s="2">
        <v>38</v>
      </c>
      <c r="AC15" s="2">
        <v>29</v>
      </c>
      <c r="AD15" s="2">
        <v>10</v>
      </c>
      <c r="AE15" s="2">
        <v>37</v>
      </c>
      <c r="AF15" s="2">
        <v>26</v>
      </c>
      <c r="AG15" s="2">
        <v>26</v>
      </c>
      <c r="AH15" s="2">
        <v>13</v>
      </c>
      <c r="AI15" s="2">
        <v>24</v>
      </c>
      <c r="AJ15" s="2">
        <v>15</v>
      </c>
      <c r="AK15" s="2">
        <v>34</v>
      </c>
      <c r="AL15" s="2">
        <v>7</v>
      </c>
      <c r="AM15" s="2">
        <v>29</v>
      </c>
      <c r="AN15" s="2">
        <v>11</v>
      </c>
      <c r="AO15" s="2">
        <v>30</v>
      </c>
      <c r="AP15" s="2">
        <v>9</v>
      </c>
      <c r="AQ15" s="2">
        <v>20</v>
      </c>
      <c r="AR15" s="2">
        <v>8</v>
      </c>
      <c r="AS15" s="2">
        <v>17</v>
      </c>
      <c r="AT15" s="2">
        <v>3</v>
      </c>
      <c r="AU15" s="2">
        <v>20</v>
      </c>
      <c r="AV15" s="2">
        <v>2</v>
      </c>
      <c r="AW15" s="2">
        <v>18</v>
      </c>
      <c r="AX15">
        <f t="shared" si="0"/>
        <v>1222</v>
      </c>
      <c r="AY15" s="1" t="s">
        <v>17</v>
      </c>
      <c r="AZ15">
        <v>563</v>
      </c>
      <c r="BA15">
        <f t="shared" si="1"/>
        <v>0.46072013093289688</v>
      </c>
    </row>
    <row r="16" spans="1:53" x14ac:dyDescent="0.25">
      <c r="A16" s="1" t="s">
        <v>18</v>
      </c>
      <c r="B16" s="2">
        <v>0</v>
      </c>
      <c r="C16" s="2">
        <v>1</v>
      </c>
      <c r="D16" s="2">
        <v>2</v>
      </c>
      <c r="E16" s="2">
        <v>0</v>
      </c>
      <c r="F16" s="2">
        <v>4</v>
      </c>
      <c r="G16" s="2">
        <v>7</v>
      </c>
      <c r="H16" s="2">
        <v>22</v>
      </c>
      <c r="I16" s="2">
        <v>0</v>
      </c>
      <c r="J16" s="2">
        <v>12</v>
      </c>
      <c r="K16" s="2">
        <v>29</v>
      </c>
      <c r="L16" s="2">
        <v>51</v>
      </c>
      <c r="M16" s="2">
        <v>0</v>
      </c>
      <c r="N16" s="2">
        <v>23</v>
      </c>
      <c r="O16" s="2">
        <v>33</v>
      </c>
      <c r="P16" s="2">
        <v>44</v>
      </c>
      <c r="Q16" s="2">
        <v>0</v>
      </c>
      <c r="R16" s="2">
        <v>17</v>
      </c>
      <c r="S16" s="2">
        <v>53</v>
      </c>
      <c r="T16" s="2">
        <v>25</v>
      </c>
      <c r="U16" s="2">
        <v>4</v>
      </c>
      <c r="V16" s="2">
        <v>11</v>
      </c>
      <c r="W16" s="2">
        <v>50</v>
      </c>
      <c r="X16" s="2">
        <v>17</v>
      </c>
      <c r="Y16" s="2">
        <v>15</v>
      </c>
      <c r="Z16" s="2">
        <v>6</v>
      </c>
      <c r="AA16" s="2">
        <v>37</v>
      </c>
      <c r="AB16" s="2">
        <v>17</v>
      </c>
      <c r="AC16" s="2">
        <v>17</v>
      </c>
      <c r="AD16" s="2">
        <v>3</v>
      </c>
      <c r="AE16" s="2">
        <v>24</v>
      </c>
      <c r="AF16" s="2">
        <v>10</v>
      </c>
      <c r="AG16" s="2">
        <v>16</v>
      </c>
      <c r="AH16" s="2">
        <v>9</v>
      </c>
      <c r="AI16" s="2">
        <v>18</v>
      </c>
      <c r="AJ16" s="2">
        <v>8</v>
      </c>
      <c r="AK16" s="2">
        <v>13</v>
      </c>
      <c r="AL16" s="2">
        <v>4</v>
      </c>
      <c r="AM16" s="2">
        <v>18</v>
      </c>
      <c r="AN16" s="2">
        <v>7</v>
      </c>
      <c r="AO16" s="2">
        <v>14</v>
      </c>
      <c r="AP16" s="2">
        <v>5</v>
      </c>
      <c r="AQ16" s="2">
        <v>12</v>
      </c>
      <c r="AR16" s="2">
        <v>5</v>
      </c>
      <c r="AS16" s="2">
        <v>14</v>
      </c>
      <c r="AT16" s="2">
        <v>1</v>
      </c>
      <c r="AU16" s="2">
        <v>17</v>
      </c>
      <c r="AV16" s="2">
        <v>6</v>
      </c>
      <c r="AW16" s="2">
        <v>10</v>
      </c>
      <c r="AX16">
        <f t="shared" si="0"/>
        <v>711</v>
      </c>
      <c r="AY16" s="1" t="s">
        <v>18</v>
      </c>
      <c r="AZ16">
        <v>11</v>
      </c>
      <c r="BA16">
        <f t="shared" si="1"/>
        <v>1.5471167369901548E-2</v>
      </c>
    </row>
    <row r="17" spans="1:53" x14ac:dyDescent="0.25">
      <c r="A17" s="1" t="s">
        <v>19</v>
      </c>
      <c r="B17" s="2">
        <v>0</v>
      </c>
      <c r="C17" s="2">
        <v>0</v>
      </c>
      <c r="D17" s="2">
        <v>0</v>
      </c>
      <c r="E17" s="2">
        <v>0</v>
      </c>
      <c r="F17" s="2">
        <v>5</v>
      </c>
      <c r="G17" s="2">
        <v>4</v>
      </c>
      <c r="H17" s="2">
        <v>15</v>
      </c>
      <c r="I17" s="2">
        <v>0</v>
      </c>
      <c r="J17" s="2">
        <v>8</v>
      </c>
      <c r="K17" s="2">
        <v>15</v>
      </c>
      <c r="L17" s="2">
        <v>22</v>
      </c>
      <c r="M17" s="2">
        <v>0</v>
      </c>
      <c r="N17" s="2">
        <v>7</v>
      </c>
      <c r="O17" s="2">
        <v>14</v>
      </c>
      <c r="P17" s="2">
        <v>24</v>
      </c>
      <c r="Q17" s="2">
        <v>0</v>
      </c>
      <c r="R17" s="2">
        <v>11</v>
      </c>
      <c r="S17" s="2">
        <v>30</v>
      </c>
      <c r="T17" s="2">
        <v>17</v>
      </c>
      <c r="U17" s="2">
        <v>1</v>
      </c>
      <c r="V17" s="2">
        <v>8</v>
      </c>
      <c r="W17" s="2">
        <v>17</v>
      </c>
      <c r="X17" s="2">
        <v>9</v>
      </c>
      <c r="Y17" s="2">
        <v>7</v>
      </c>
      <c r="Z17" s="2">
        <v>3</v>
      </c>
      <c r="AA17" s="2">
        <v>21</v>
      </c>
      <c r="AB17" s="2">
        <v>3</v>
      </c>
      <c r="AC17" s="2">
        <v>9</v>
      </c>
      <c r="AD17" s="2">
        <v>2</v>
      </c>
      <c r="AE17" s="2">
        <v>12</v>
      </c>
      <c r="AF17" s="2">
        <v>4</v>
      </c>
      <c r="AG17" s="2">
        <v>5</v>
      </c>
      <c r="AH17" s="2">
        <v>3</v>
      </c>
      <c r="AI17" s="2">
        <v>18</v>
      </c>
      <c r="AJ17" s="2">
        <v>5</v>
      </c>
      <c r="AK17" s="2">
        <v>7</v>
      </c>
      <c r="AL17" s="2">
        <v>3</v>
      </c>
      <c r="AM17" s="2">
        <v>8</v>
      </c>
      <c r="AN17" s="2">
        <v>4</v>
      </c>
      <c r="AO17" s="2">
        <v>8</v>
      </c>
      <c r="AP17" s="2">
        <v>4</v>
      </c>
      <c r="AQ17" s="2">
        <v>7</v>
      </c>
      <c r="AR17" s="2">
        <v>0</v>
      </c>
      <c r="AS17" s="2">
        <v>4</v>
      </c>
      <c r="AT17" s="2">
        <v>1</v>
      </c>
      <c r="AU17" s="2">
        <v>9</v>
      </c>
      <c r="AV17" s="2">
        <v>4</v>
      </c>
      <c r="AW17" s="2">
        <v>2</v>
      </c>
      <c r="AX17">
        <f t="shared" si="0"/>
        <v>360</v>
      </c>
      <c r="AY17" s="1" t="s">
        <v>19</v>
      </c>
      <c r="AZ17">
        <v>0</v>
      </c>
      <c r="BA17">
        <f t="shared" si="1"/>
        <v>0</v>
      </c>
    </row>
    <row r="18" spans="1:53" x14ac:dyDescent="0.25">
      <c r="A18" s="1" t="s">
        <v>20</v>
      </c>
      <c r="B18" s="2">
        <v>0</v>
      </c>
      <c r="C18" s="2">
        <v>1</v>
      </c>
      <c r="D18" s="2">
        <v>2</v>
      </c>
      <c r="E18" s="2">
        <v>0</v>
      </c>
      <c r="F18" s="2">
        <v>12</v>
      </c>
      <c r="G18" s="2">
        <v>9</v>
      </c>
      <c r="H18" s="2">
        <v>57</v>
      </c>
      <c r="I18" s="2">
        <v>0</v>
      </c>
      <c r="J18" s="2">
        <v>29</v>
      </c>
      <c r="K18" s="2">
        <v>39</v>
      </c>
      <c r="L18" s="2">
        <v>180</v>
      </c>
      <c r="M18" s="2">
        <v>4</v>
      </c>
      <c r="N18" s="2">
        <v>40</v>
      </c>
      <c r="O18" s="2">
        <v>73</v>
      </c>
      <c r="P18" s="2">
        <v>217</v>
      </c>
      <c r="Q18" s="2">
        <v>4</v>
      </c>
      <c r="R18" s="2">
        <v>19</v>
      </c>
      <c r="S18" s="2">
        <v>112</v>
      </c>
      <c r="T18" s="2">
        <v>162</v>
      </c>
      <c r="U18" s="2">
        <v>34</v>
      </c>
      <c r="V18" s="2">
        <v>26</v>
      </c>
      <c r="W18" s="2">
        <v>96</v>
      </c>
      <c r="X18" s="2">
        <v>117</v>
      </c>
      <c r="Y18" s="2">
        <v>118</v>
      </c>
      <c r="Z18" s="2">
        <v>18</v>
      </c>
      <c r="AA18" s="2">
        <v>80</v>
      </c>
      <c r="AB18" s="2">
        <v>57</v>
      </c>
      <c r="AC18" s="2">
        <v>120</v>
      </c>
      <c r="AD18" s="2">
        <v>18</v>
      </c>
      <c r="AE18" s="2">
        <v>49</v>
      </c>
      <c r="AF18" s="2">
        <v>36</v>
      </c>
      <c r="AG18" s="2">
        <v>104</v>
      </c>
      <c r="AH18" s="2">
        <v>12</v>
      </c>
      <c r="AI18" s="2">
        <v>39</v>
      </c>
      <c r="AJ18" s="2">
        <v>25</v>
      </c>
      <c r="AK18" s="2">
        <v>97</v>
      </c>
      <c r="AL18" s="2">
        <v>12</v>
      </c>
      <c r="AM18" s="2">
        <v>35</v>
      </c>
      <c r="AN18" s="2">
        <v>6</v>
      </c>
      <c r="AO18" s="2">
        <v>52</v>
      </c>
      <c r="AP18" s="2">
        <v>7</v>
      </c>
      <c r="AQ18" s="2">
        <v>23</v>
      </c>
      <c r="AR18" s="2">
        <v>6</v>
      </c>
      <c r="AS18" s="2">
        <v>23</v>
      </c>
      <c r="AT18" s="2">
        <v>5</v>
      </c>
      <c r="AU18" s="2">
        <v>22</v>
      </c>
      <c r="AV18" s="2">
        <v>5</v>
      </c>
      <c r="AW18" s="2">
        <v>24</v>
      </c>
      <c r="AX18">
        <f t="shared" si="0"/>
        <v>2226</v>
      </c>
      <c r="AY18" s="1" t="s">
        <v>20</v>
      </c>
      <c r="AZ18">
        <v>1482</v>
      </c>
      <c r="BA18">
        <f t="shared" si="1"/>
        <v>0.66576819407008081</v>
      </c>
    </row>
    <row r="19" spans="1:53" x14ac:dyDescent="0.25">
      <c r="A19" s="1" t="s">
        <v>21</v>
      </c>
      <c r="B19" s="2">
        <v>0</v>
      </c>
      <c r="C19" s="2">
        <v>1</v>
      </c>
      <c r="D19" s="2">
        <v>3</v>
      </c>
      <c r="E19" s="2">
        <v>0</v>
      </c>
      <c r="F19" s="2">
        <v>4</v>
      </c>
      <c r="G19" s="2">
        <v>6</v>
      </c>
      <c r="H19" s="2">
        <v>21</v>
      </c>
      <c r="I19" s="2">
        <v>0</v>
      </c>
      <c r="J19" s="2">
        <v>7</v>
      </c>
      <c r="K19" s="2">
        <v>27</v>
      </c>
      <c r="L19" s="2">
        <v>28</v>
      </c>
      <c r="M19" s="2">
        <v>0</v>
      </c>
      <c r="N19" s="2">
        <v>10</v>
      </c>
      <c r="O19" s="2">
        <v>27</v>
      </c>
      <c r="P19" s="2">
        <v>63</v>
      </c>
      <c r="Q19" s="2">
        <v>0</v>
      </c>
      <c r="R19" s="2">
        <v>17</v>
      </c>
      <c r="S19" s="2">
        <v>38</v>
      </c>
      <c r="T19" s="2">
        <v>50</v>
      </c>
      <c r="U19" s="2">
        <v>4</v>
      </c>
      <c r="V19" s="2">
        <v>8</v>
      </c>
      <c r="W19" s="2">
        <v>38</v>
      </c>
      <c r="X19" s="2">
        <v>30</v>
      </c>
      <c r="Y19" s="2">
        <v>9</v>
      </c>
      <c r="Z19" s="2">
        <v>9</v>
      </c>
      <c r="AA19" s="2">
        <v>40</v>
      </c>
      <c r="AB19" s="2">
        <v>17</v>
      </c>
      <c r="AC19" s="2">
        <v>21</v>
      </c>
      <c r="AD19" s="2">
        <v>6</v>
      </c>
      <c r="AE19" s="2">
        <v>24</v>
      </c>
      <c r="AF19" s="2">
        <v>8</v>
      </c>
      <c r="AG19" s="2">
        <v>24</v>
      </c>
      <c r="AH19" s="2">
        <v>8</v>
      </c>
      <c r="AI19" s="2">
        <v>19</v>
      </c>
      <c r="AJ19" s="2">
        <v>7</v>
      </c>
      <c r="AK19" s="2">
        <v>14</v>
      </c>
      <c r="AL19" s="2">
        <v>3</v>
      </c>
      <c r="AM19" s="2">
        <v>17</v>
      </c>
      <c r="AN19" s="2">
        <v>2</v>
      </c>
      <c r="AO19" s="2">
        <v>19</v>
      </c>
      <c r="AP19" s="2">
        <v>3</v>
      </c>
      <c r="AQ19" s="2">
        <v>13</v>
      </c>
      <c r="AR19" s="2">
        <v>12</v>
      </c>
      <c r="AS19" s="2">
        <v>12</v>
      </c>
      <c r="AT19" s="2">
        <v>1</v>
      </c>
      <c r="AU19" s="2">
        <v>10</v>
      </c>
      <c r="AV19" s="2">
        <v>2</v>
      </c>
      <c r="AW19" s="2">
        <v>10</v>
      </c>
      <c r="AX19">
        <f t="shared" si="0"/>
        <v>692</v>
      </c>
      <c r="AY19" s="1" t="s">
        <v>21</v>
      </c>
      <c r="AZ19">
        <v>10</v>
      </c>
      <c r="BA19">
        <f t="shared" si="1"/>
        <v>1.4450867052023121E-2</v>
      </c>
    </row>
    <row r="20" spans="1:53" x14ac:dyDescent="0.25">
      <c r="A20" s="1" t="s">
        <v>22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9</v>
      </c>
      <c r="I20" s="2">
        <v>0</v>
      </c>
      <c r="J20" s="2">
        <v>3</v>
      </c>
      <c r="K20" s="2">
        <v>7</v>
      </c>
      <c r="L20" s="2">
        <v>19</v>
      </c>
      <c r="M20" s="2">
        <v>0</v>
      </c>
      <c r="N20" s="2">
        <v>3</v>
      </c>
      <c r="O20" s="2">
        <v>15</v>
      </c>
      <c r="P20" s="2">
        <v>15</v>
      </c>
      <c r="Q20" s="2">
        <v>0</v>
      </c>
      <c r="R20" s="2">
        <v>6</v>
      </c>
      <c r="S20" s="2">
        <v>9</v>
      </c>
      <c r="T20" s="2">
        <v>12</v>
      </c>
      <c r="U20" s="2">
        <v>1</v>
      </c>
      <c r="V20" s="2">
        <v>7</v>
      </c>
      <c r="W20" s="2">
        <v>18</v>
      </c>
      <c r="X20" s="2">
        <v>6</v>
      </c>
      <c r="Y20" s="2">
        <v>3</v>
      </c>
      <c r="Z20" s="2">
        <v>0</v>
      </c>
      <c r="AA20" s="2">
        <v>7</v>
      </c>
      <c r="AB20" s="2">
        <v>5</v>
      </c>
      <c r="AC20" s="2">
        <v>10</v>
      </c>
      <c r="AD20" s="2">
        <v>3</v>
      </c>
      <c r="AE20" s="2">
        <v>7</v>
      </c>
      <c r="AF20" s="2">
        <v>2</v>
      </c>
      <c r="AG20" s="2">
        <v>7</v>
      </c>
      <c r="AH20" s="2">
        <v>1</v>
      </c>
      <c r="AI20" s="2">
        <v>5</v>
      </c>
      <c r="AJ20" s="2">
        <v>3</v>
      </c>
      <c r="AK20" s="2">
        <v>6</v>
      </c>
      <c r="AL20" s="2">
        <v>1</v>
      </c>
      <c r="AM20" s="2">
        <v>3</v>
      </c>
      <c r="AN20" s="2">
        <v>5</v>
      </c>
      <c r="AO20" s="2">
        <v>3</v>
      </c>
      <c r="AP20" s="2">
        <v>2</v>
      </c>
      <c r="AQ20" s="2">
        <v>8</v>
      </c>
      <c r="AR20" s="2">
        <v>1</v>
      </c>
      <c r="AS20" s="2">
        <v>4</v>
      </c>
      <c r="AT20" s="2">
        <v>0</v>
      </c>
      <c r="AU20" s="2">
        <v>5</v>
      </c>
      <c r="AV20" s="2">
        <v>1</v>
      </c>
      <c r="AW20" s="2">
        <v>3</v>
      </c>
      <c r="AX20">
        <f t="shared" si="0"/>
        <v>226</v>
      </c>
      <c r="AY20" s="1" t="s">
        <v>22</v>
      </c>
      <c r="AZ20">
        <v>0</v>
      </c>
      <c r="BA20">
        <f t="shared" si="1"/>
        <v>0</v>
      </c>
    </row>
    <row r="21" spans="1:53" x14ac:dyDescent="0.25">
      <c r="A21" s="1" t="s">
        <v>23</v>
      </c>
      <c r="B21" s="2">
        <v>0</v>
      </c>
      <c r="C21" s="2">
        <v>0</v>
      </c>
      <c r="D21" s="2">
        <v>0</v>
      </c>
      <c r="E21" s="2">
        <v>0</v>
      </c>
      <c r="F21" s="2">
        <v>1</v>
      </c>
      <c r="G21" s="2">
        <v>2</v>
      </c>
      <c r="H21" s="2">
        <v>18</v>
      </c>
      <c r="I21" s="2">
        <v>0</v>
      </c>
      <c r="J21" s="2">
        <v>2</v>
      </c>
      <c r="K21" s="2">
        <v>8</v>
      </c>
      <c r="L21" s="2">
        <v>32</v>
      </c>
      <c r="M21" s="2">
        <v>0</v>
      </c>
      <c r="N21" s="2">
        <v>4</v>
      </c>
      <c r="O21" s="2">
        <v>14</v>
      </c>
      <c r="P21" s="2">
        <v>20</v>
      </c>
      <c r="Q21" s="2">
        <v>0</v>
      </c>
      <c r="R21" s="2">
        <v>1</v>
      </c>
      <c r="S21" s="2">
        <v>17</v>
      </c>
      <c r="T21" s="2">
        <v>8</v>
      </c>
      <c r="U21" s="2">
        <v>4</v>
      </c>
      <c r="V21" s="2">
        <v>3</v>
      </c>
      <c r="W21" s="2">
        <v>6</v>
      </c>
      <c r="X21" s="2">
        <v>9</v>
      </c>
      <c r="Y21" s="2">
        <v>3</v>
      </c>
      <c r="Z21" s="2">
        <v>3</v>
      </c>
      <c r="AA21" s="2">
        <v>4</v>
      </c>
      <c r="AB21" s="2">
        <v>6</v>
      </c>
      <c r="AC21" s="2">
        <v>4</v>
      </c>
      <c r="AD21" s="2">
        <v>1</v>
      </c>
      <c r="AE21" s="2">
        <v>6</v>
      </c>
      <c r="AF21" s="2">
        <v>3</v>
      </c>
      <c r="AG21" s="2">
        <v>2</v>
      </c>
      <c r="AH21" s="2">
        <v>0</v>
      </c>
      <c r="AI21" s="2">
        <v>5</v>
      </c>
      <c r="AJ21" s="2">
        <v>4</v>
      </c>
      <c r="AK21" s="2">
        <v>5</v>
      </c>
      <c r="AL21" s="2">
        <v>0</v>
      </c>
      <c r="AM21" s="2">
        <v>1</v>
      </c>
      <c r="AN21" s="2">
        <v>2</v>
      </c>
      <c r="AO21" s="2">
        <v>5</v>
      </c>
      <c r="AP21" s="2">
        <v>0</v>
      </c>
      <c r="AQ21" s="2">
        <v>3</v>
      </c>
      <c r="AR21" s="2">
        <v>1</v>
      </c>
      <c r="AS21" s="2">
        <v>5</v>
      </c>
      <c r="AT21" s="2">
        <v>0</v>
      </c>
      <c r="AU21" s="2">
        <v>4</v>
      </c>
      <c r="AV21" s="2">
        <v>2</v>
      </c>
      <c r="AW21" s="2">
        <v>3</v>
      </c>
      <c r="AX21">
        <f t="shared" si="0"/>
        <v>221</v>
      </c>
      <c r="AY21" s="1" t="s">
        <v>23</v>
      </c>
      <c r="AZ21">
        <v>0</v>
      </c>
      <c r="BA21">
        <f t="shared" si="1"/>
        <v>0</v>
      </c>
    </row>
    <row r="22" spans="1:53" x14ac:dyDescent="0.25">
      <c r="A22" s="1" t="s">
        <v>24</v>
      </c>
      <c r="B22" s="2">
        <v>0</v>
      </c>
      <c r="C22" s="2">
        <v>0</v>
      </c>
      <c r="D22" s="2">
        <v>1</v>
      </c>
      <c r="E22" s="2">
        <v>0</v>
      </c>
      <c r="F22" s="2">
        <v>2</v>
      </c>
      <c r="G22" s="2">
        <v>7</v>
      </c>
      <c r="H22" s="2">
        <v>16</v>
      </c>
      <c r="I22" s="2">
        <v>0</v>
      </c>
      <c r="J22" s="2">
        <v>6</v>
      </c>
      <c r="K22" s="2">
        <v>11</v>
      </c>
      <c r="L22" s="2">
        <v>34</v>
      </c>
      <c r="M22" s="2">
        <v>0</v>
      </c>
      <c r="N22" s="2">
        <v>5</v>
      </c>
      <c r="O22" s="2">
        <v>6</v>
      </c>
      <c r="P22" s="2">
        <v>35</v>
      </c>
      <c r="Q22" s="2">
        <v>0</v>
      </c>
      <c r="R22" s="2">
        <v>7</v>
      </c>
      <c r="S22" s="2">
        <v>11</v>
      </c>
      <c r="T22" s="2">
        <v>13</v>
      </c>
      <c r="U22" s="2">
        <v>1</v>
      </c>
      <c r="V22" s="2">
        <v>5</v>
      </c>
      <c r="W22" s="2">
        <v>14</v>
      </c>
      <c r="X22" s="2">
        <v>12</v>
      </c>
      <c r="Y22" s="2">
        <v>2</v>
      </c>
      <c r="Z22" s="2">
        <v>3</v>
      </c>
      <c r="AA22" s="2">
        <v>11</v>
      </c>
      <c r="AB22" s="2">
        <v>4</v>
      </c>
      <c r="AC22" s="2">
        <v>6</v>
      </c>
      <c r="AD22" s="2">
        <v>2</v>
      </c>
      <c r="AE22" s="2">
        <v>4</v>
      </c>
      <c r="AF22" s="2">
        <v>2</v>
      </c>
      <c r="AG22" s="2">
        <v>6</v>
      </c>
      <c r="AH22" s="2">
        <v>1</v>
      </c>
      <c r="AI22" s="2">
        <v>6</v>
      </c>
      <c r="AJ22" s="2">
        <v>3</v>
      </c>
      <c r="AK22" s="2">
        <v>7</v>
      </c>
      <c r="AL22" s="2">
        <v>1</v>
      </c>
      <c r="AM22" s="2">
        <v>9</v>
      </c>
      <c r="AN22" s="2">
        <v>3</v>
      </c>
      <c r="AO22" s="2">
        <v>12</v>
      </c>
      <c r="AP22" s="2">
        <v>0</v>
      </c>
      <c r="AQ22" s="2">
        <v>8</v>
      </c>
      <c r="AR22" s="2">
        <v>2</v>
      </c>
      <c r="AS22" s="2">
        <v>7</v>
      </c>
      <c r="AT22" s="2">
        <v>0</v>
      </c>
      <c r="AU22" s="2">
        <v>8</v>
      </c>
      <c r="AV22" s="2">
        <v>0</v>
      </c>
      <c r="AW22" s="2">
        <v>7</v>
      </c>
      <c r="AX22">
        <f t="shared" si="0"/>
        <v>300</v>
      </c>
      <c r="AY22" s="1" t="s">
        <v>24</v>
      </c>
      <c r="AZ22">
        <v>19</v>
      </c>
      <c r="BA22">
        <f t="shared" si="1"/>
        <v>6.3333333333333339E-2</v>
      </c>
    </row>
    <row r="23" spans="1:53" x14ac:dyDescent="0.25">
      <c r="A23" s="1" t="s">
        <v>25</v>
      </c>
      <c r="B23" s="2">
        <v>0</v>
      </c>
      <c r="C23" s="2">
        <v>0</v>
      </c>
      <c r="D23" s="2">
        <v>0</v>
      </c>
      <c r="E23" s="2">
        <v>0</v>
      </c>
      <c r="F23" s="2">
        <v>4</v>
      </c>
      <c r="G23" s="2">
        <v>2</v>
      </c>
      <c r="H23" s="2">
        <v>29</v>
      </c>
      <c r="I23" s="2">
        <v>0</v>
      </c>
      <c r="J23" s="2">
        <v>8</v>
      </c>
      <c r="K23" s="2">
        <v>10</v>
      </c>
      <c r="L23" s="2">
        <v>35</v>
      </c>
      <c r="M23" s="2">
        <v>0</v>
      </c>
      <c r="N23" s="2">
        <v>10</v>
      </c>
      <c r="O23" s="2">
        <v>20</v>
      </c>
      <c r="P23" s="2">
        <v>37</v>
      </c>
      <c r="Q23" s="2">
        <v>0</v>
      </c>
      <c r="R23" s="2">
        <v>8</v>
      </c>
      <c r="S23" s="2">
        <v>20</v>
      </c>
      <c r="T23" s="2">
        <v>21</v>
      </c>
      <c r="U23" s="2">
        <v>4</v>
      </c>
      <c r="V23" s="2">
        <v>3</v>
      </c>
      <c r="W23" s="2">
        <v>14</v>
      </c>
      <c r="X23" s="2">
        <v>12</v>
      </c>
      <c r="Y23" s="2">
        <v>4</v>
      </c>
      <c r="Z23" s="2">
        <v>5</v>
      </c>
      <c r="AA23" s="2">
        <v>12</v>
      </c>
      <c r="AB23" s="2">
        <v>7</v>
      </c>
      <c r="AC23" s="2">
        <v>4</v>
      </c>
      <c r="AD23" s="2">
        <v>7</v>
      </c>
      <c r="AE23" s="2">
        <v>10</v>
      </c>
      <c r="AF23" s="2">
        <v>6</v>
      </c>
      <c r="AG23" s="2">
        <v>5</v>
      </c>
      <c r="AH23" s="2">
        <v>3</v>
      </c>
      <c r="AI23" s="2">
        <v>8</v>
      </c>
      <c r="AJ23" s="2">
        <v>2</v>
      </c>
      <c r="AK23" s="2">
        <v>9</v>
      </c>
      <c r="AL23" s="2">
        <v>0</v>
      </c>
      <c r="AM23" s="2">
        <v>8</v>
      </c>
      <c r="AN23" s="2">
        <v>3</v>
      </c>
      <c r="AO23" s="2">
        <v>8</v>
      </c>
      <c r="AP23" s="2">
        <v>4</v>
      </c>
      <c r="AQ23" s="2">
        <v>4</v>
      </c>
      <c r="AR23" s="2">
        <v>3</v>
      </c>
      <c r="AS23" s="2">
        <v>3</v>
      </c>
      <c r="AT23" s="2">
        <v>0</v>
      </c>
      <c r="AU23" s="2">
        <v>3</v>
      </c>
      <c r="AV23" s="2">
        <v>0</v>
      </c>
      <c r="AW23" s="2">
        <v>6</v>
      </c>
      <c r="AX23">
        <f t="shared" si="0"/>
        <v>361</v>
      </c>
      <c r="AY23" s="1" t="s">
        <v>25</v>
      </c>
      <c r="AZ23">
        <v>0</v>
      </c>
      <c r="BA23">
        <f t="shared" si="1"/>
        <v>0</v>
      </c>
    </row>
    <row r="24" spans="1:53" x14ac:dyDescent="0.25">
      <c r="A24" s="1" t="s">
        <v>26</v>
      </c>
      <c r="B24" s="2">
        <v>0</v>
      </c>
      <c r="C24" s="2">
        <v>0</v>
      </c>
      <c r="D24" s="2">
        <v>1</v>
      </c>
      <c r="E24" s="2">
        <v>1</v>
      </c>
      <c r="F24" s="2">
        <v>3</v>
      </c>
      <c r="G24" s="2">
        <v>3</v>
      </c>
      <c r="H24" s="2">
        <v>7</v>
      </c>
      <c r="I24" s="2">
        <v>0</v>
      </c>
      <c r="J24" s="2">
        <v>6</v>
      </c>
      <c r="K24" s="2">
        <v>12</v>
      </c>
      <c r="L24" s="2">
        <v>19</v>
      </c>
      <c r="M24" s="2">
        <v>0</v>
      </c>
      <c r="N24" s="2">
        <v>6</v>
      </c>
      <c r="O24" s="2">
        <v>16</v>
      </c>
      <c r="P24" s="2">
        <v>10</v>
      </c>
      <c r="Q24" s="2">
        <v>0</v>
      </c>
      <c r="R24" s="2">
        <v>12</v>
      </c>
      <c r="S24" s="2">
        <v>17</v>
      </c>
      <c r="T24" s="2">
        <v>8</v>
      </c>
      <c r="U24" s="2">
        <v>0</v>
      </c>
      <c r="V24" s="2">
        <v>2</v>
      </c>
      <c r="W24" s="2">
        <v>20</v>
      </c>
      <c r="X24" s="2">
        <v>9</v>
      </c>
      <c r="Y24" s="2">
        <v>1</v>
      </c>
      <c r="Z24" s="2">
        <v>3</v>
      </c>
      <c r="AA24" s="2">
        <v>12</v>
      </c>
      <c r="AB24" s="2">
        <v>6</v>
      </c>
      <c r="AC24" s="2">
        <v>5</v>
      </c>
      <c r="AD24" s="2">
        <v>0</v>
      </c>
      <c r="AE24" s="2">
        <v>8</v>
      </c>
      <c r="AF24" s="2">
        <v>3</v>
      </c>
      <c r="AG24" s="2">
        <v>5</v>
      </c>
      <c r="AH24" s="2">
        <v>0</v>
      </c>
      <c r="AI24" s="2">
        <v>9</v>
      </c>
      <c r="AJ24" s="2">
        <v>2</v>
      </c>
      <c r="AK24" s="2">
        <v>5</v>
      </c>
      <c r="AL24" s="2">
        <v>0</v>
      </c>
      <c r="AM24" s="2">
        <v>7</v>
      </c>
      <c r="AN24" s="2">
        <v>3</v>
      </c>
      <c r="AO24" s="2">
        <v>5</v>
      </c>
      <c r="AP24" s="2">
        <v>1</v>
      </c>
      <c r="AQ24" s="2">
        <v>6</v>
      </c>
      <c r="AR24" s="2">
        <v>1</v>
      </c>
      <c r="AS24" s="2">
        <v>2</v>
      </c>
      <c r="AT24" s="2">
        <v>0</v>
      </c>
      <c r="AU24" s="2">
        <v>8</v>
      </c>
      <c r="AV24" s="2">
        <v>1</v>
      </c>
      <c r="AW24" s="2">
        <v>6</v>
      </c>
      <c r="AX24">
        <f t="shared" si="0"/>
        <v>251</v>
      </c>
      <c r="AY24" s="1" t="s">
        <v>26</v>
      </c>
      <c r="AZ24">
        <v>12</v>
      </c>
      <c r="BA24">
        <f t="shared" si="1"/>
        <v>4.7808764940239043E-2</v>
      </c>
    </row>
    <row r="25" spans="1:53" x14ac:dyDescent="0.25">
      <c r="A25" s="1" t="s">
        <v>27</v>
      </c>
      <c r="B25" s="2">
        <v>0</v>
      </c>
      <c r="C25" s="2">
        <v>0</v>
      </c>
      <c r="D25" s="2">
        <v>1</v>
      </c>
      <c r="E25" s="2">
        <v>0</v>
      </c>
      <c r="F25" s="2">
        <v>1</v>
      </c>
      <c r="G25" s="2">
        <v>1</v>
      </c>
      <c r="H25" s="2">
        <v>10</v>
      </c>
      <c r="I25" s="2">
        <v>1</v>
      </c>
      <c r="J25" s="2">
        <v>4</v>
      </c>
      <c r="K25" s="2">
        <v>15</v>
      </c>
      <c r="L25" s="2">
        <v>53</v>
      </c>
      <c r="M25" s="2">
        <v>0</v>
      </c>
      <c r="N25" s="2">
        <v>8</v>
      </c>
      <c r="O25" s="2">
        <v>13</v>
      </c>
      <c r="P25" s="2">
        <v>56</v>
      </c>
      <c r="Q25" s="2">
        <v>0</v>
      </c>
      <c r="R25" s="2">
        <v>5</v>
      </c>
      <c r="S25" s="2">
        <v>16</v>
      </c>
      <c r="T25" s="2">
        <v>16</v>
      </c>
      <c r="U25" s="2">
        <v>2</v>
      </c>
      <c r="V25" s="2">
        <v>7</v>
      </c>
      <c r="W25" s="2">
        <v>13</v>
      </c>
      <c r="X25" s="2">
        <v>12</v>
      </c>
      <c r="Y25" s="2">
        <v>4</v>
      </c>
      <c r="Z25" s="2">
        <v>1</v>
      </c>
      <c r="AA25" s="2">
        <v>14</v>
      </c>
      <c r="AB25" s="2">
        <v>9</v>
      </c>
      <c r="AC25" s="2">
        <v>6</v>
      </c>
      <c r="AD25" s="2">
        <v>2</v>
      </c>
      <c r="AE25" s="2">
        <v>14</v>
      </c>
      <c r="AF25" s="2">
        <v>9</v>
      </c>
      <c r="AG25" s="2">
        <v>5</v>
      </c>
      <c r="AH25" s="2">
        <v>2</v>
      </c>
      <c r="AI25" s="2">
        <v>10</v>
      </c>
      <c r="AJ25" s="2">
        <v>2</v>
      </c>
      <c r="AK25" s="2">
        <v>4</v>
      </c>
      <c r="AL25" s="2">
        <v>0</v>
      </c>
      <c r="AM25" s="2">
        <v>4</v>
      </c>
      <c r="AN25" s="2">
        <v>4</v>
      </c>
      <c r="AO25" s="2">
        <v>8</v>
      </c>
      <c r="AP25" s="2">
        <v>2</v>
      </c>
      <c r="AQ25" s="2">
        <v>4</v>
      </c>
      <c r="AR25" s="2">
        <v>1</v>
      </c>
      <c r="AS25" s="2">
        <v>7</v>
      </c>
      <c r="AT25" s="2">
        <v>2</v>
      </c>
      <c r="AU25" s="2">
        <v>4</v>
      </c>
      <c r="AV25" s="2">
        <v>6</v>
      </c>
      <c r="AW25" s="2">
        <v>7</v>
      </c>
      <c r="AX25">
        <f t="shared" si="0"/>
        <v>365</v>
      </c>
      <c r="AY25" s="1" t="s">
        <v>27</v>
      </c>
      <c r="AZ25">
        <v>20</v>
      </c>
      <c r="BA25">
        <f t="shared" si="1"/>
        <v>5.4794520547945202E-2</v>
      </c>
    </row>
    <row r="26" spans="1:53" x14ac:dyDescent="0.25">
      <c r="A26" s="1" t="s">
        <v>28</v>
      </c>
      <c r="B26" s="2">
        <v>0</v>
      </c>
      <c r="C26" s="2">
        <v>0</v>
      </c>
      <c r="D26" s="2">
        <v>1</v>
      </c>
      <c r="E26" s="2">
        <v>0</v>
      </c>
      <c r="F26" s="2">
        <v>3</v>
      </c>
      <c r="G26" s="2">
        <v>7</v>
      </c>
      <c r="H26" s="2">
        <v>6</v>
      </c>
      <c r="I26" s="2">
        <v>0</v>
      </c>
      <c r="J26" s="2">
        <v>7</v>
      </c>
      <c r="K26" s="2">
        <v>11</v>
      </c>
      <c r="L26" s="2">
        <v>6</v>
      </c>
      <c r="M26" s="2">
        <v>0</v>
      </c>
      <c r="N26" s="2">
        <v>5</v>
      </c>
      <c r="O26" s="2">
        <v>8</v>
      </c>
      <c r="P26" s="2">
        <v>11</v>
      </c>
      <c r="Q26" s="2">
        <v>0</v>
      </c>
      <c r="R26" s="2">
        <v>6</v>
      </c>
      <c r="S26" s="2">
        <v>10</v>
      </c>
      <c r="T26" s="2">
        <v>14</v>
      </c>
      <c r="U26" s="2">
        <v>0</v>
      </c>
      <c r="V26" s="2">
        <v>3</v>
      </c>
      <c r="W26" s="2">
        <v>8</v>
      </c>
      <c r="X26" s="2">
        <v>4</v>
      </c>
      <c r="Y26" s="2">
        <v>1</v>
      </c>
      <c r="Z26" s="2">
        <v>2</v>
      </c>
      <c r="AA26" s="2">
        <v>12</v>
      </c>
      <c r="AB26" s="2">
        <v>6</v>
      </c>
      <c r="AC26" s="2">
        <v>1</v>
      </c>
      <c r="AD26" s="2">
        <v>2</v>
      </c>
      <c r="AE26" s="2">
        <v>12</v>
      </c>
      <c r="AF26" s="2">
        <v>2</v>
      </c>
      <c r="AG26" s="2">
        <v>1</v>
      </c>
      <c r="AH26" s="2">
        <v>1</v>
      </c>
      <c r="AI26" s="2">
        <v>8</v>
      </c>
      <c r="AJ26" s="2">
        <v>1</v>
      </c>
      <c r="AK26" s="2">
        <v>5</v>
      </c>
      <c r="AL26" s="2">
        <v>0</v>
      </c>
      <c r="AM26" s="2">
        <v>9</v>
      </c>
      <c r="AN26" s="2">
        <v>2</v>
      </c>
      <c r="AO26" s="2">
        <v>5</v>
      </c>
      <c r="AP26" s="2">
        <v>0</v>
      </c>
      <c r="AQ26" s="2">
        <v>2</v>
      </c>
      <c r="AR26" s="2">
        <v>2</v>
      </c>
      <c r="AS26" s="2">
        <v>3</v>
      </c>
      <c r="AT26" s="2">
        <v>1</v>
      </c>
      <c r="AU26" s="2">
        <v>4</v>
      </c>
      <c r="AV26" s="2">
        <v>0</v>
      </c>
      <c r="AW26" s="2">
        <v>4</v>
      </c>
      <c r="AX26">
        <f t="shared" si="0"/>
        <v>196</v>
      </c>
      <c r="AY26" s="1" t="s">
        <v>28</v>
      </c>
      <c r="AZ26">
        <v>0</v>
      </c>
      <c r="BA26">
        <f t="shared" si="1"/>
        <v>0</v>
      </c>
    </row>
    <row r="27" spans="1:53" x14ac:dyDescent="0.25">
      <c r="A27" s="1" t="s">
        <v>29</v>
      </c>
      <c r="B27" s="2">
        <v>0</v>
      </c>
      <c r="C27" s="2">
        <v>0</v>
      </c>
      <c r="D27" s="2">
        <v>0</v>
      </c>
      <c r="E27" s="2">
        <v>0</v>
      </c>
      <c r="F27" s="2">
        <v>5</v>
      </c>
      <c r="G27" s="2">
        <v>3</v>
      </c>
      <c r="H27" s="2">
        <v>7</v>
      </c>
      <c r="I27" s="2">
        <v>0</v>
      </c>
      <c r="J27" s="2">
        <v>4</v>
      </c>
      <c r="K27" s="2">
        <v>12</v>
      </c>
      <c r="L27" s="2">
        <v>6</v>
      </c>
      <c r="M27" s="2">
        <v>0</v>
      </c>
      <c r="N27" s="2">
        <v>5</v>
      </c>
      <c r="O27" s="2">
        <v>17</v>
      </c>
      <c r="P27" s="2">
        <v>10</v>
      </c>
      <c r="Q27" s="2">
        <v>0</v>
      </c>
      <c r="R27" s="2">
        <v>4</v>
      </c>
      <c r="S27" s="2">
        <v>11</v>
      </c>
      <c r="T27" s="2">
        <v>13</v>
      </c>
      <c r="U27" s="2">
        <v>0</v>
      </c>
      <c r="V27" s="2">
        <v>3</v>
      </c>
      <c r="W27" s="2">
        <v>14</v>
      </c>
      <c r="X27" s="2">
        <v>3</v>
      </c>
      <c r="Y27" s="2">
        <v>3</v>
      </c>
      <c r="Z27" s="2">
        <v>4</v>
      </c>
      <c r="AA27" s="2">
        <v>5</v>
      </c>
      <c r="AB27" s="2">
        <v>4</v>
      </c>
      <c r="AC27" s="2">
        <v>1</v>
      </c>
      <c r="AD27" s="2">
        <v>1</v>
      </c>
      <c r="AE27" s="2">
        <v>7</v>
      </c>
      <c r="AF27" s="2">
        <v>0</v>
      </c>
      <c r="AG27" s="2">
        <v>1</v>
      </c>
      <c r="AH27" s="2">
        <v>2</v>
      </c>
      <c r="AI27" s="2">
        <v>8</v>
      </c>
      <c r="AJ27" s="2">
        <v>2</v>
      </c>
      <c r="AK27" s="2">
        <v>2</v>
      </c>
      <c r="AL27" s="2">
        <v>1</v>
      </c>
      <c r="AM27" s="2">
        <v>4</v>
      </c>
      <c r="AN27" s="2">
        <v>0</v>
      </c>
      <c r="AO27" s="2">
        <v>3</v>
      </c>
      <c r="AP27" s="2">
        <v>4</v>
      </c>
      <c r="AQ27" s="2">
        <v>4</v>
      </c>
      <c r="AR27" s="2">
        <v>1</v>
      </c>
      <c r="AS27" s="2">
        <v>2</v>
      </c>
      <c r="AT27" s="2">
        <v>0</v>
      </c>
      <c r="AU27" s="2">
        <v>9</v>
      </c>
      <c r="AV27" s="2">
        <v>0</v>
      </c>
      <c r="AW27" s="2">
        <v>5</v>
      </c>
      <c r="AX27">
        <f t="shared" si="0"/>
        <v>190</v>
      </c>
      <c r="AY27" s="1" t="s">
        <v>29</v>
      </c>
      <c r="AZ27">
        <v>0</v>
      </c>
      <c r="BA27">
        <f t="shared" si="1"/>
        <v>0</v>
      </c>
    </row>
    <row r="28" spans="1:53" x14ac:dyDescent="0.25">
      <c r="A28" s="1" t="s">
        <v>30</v>
      </c>
      <c r="B28" s="2">
        <v>2</v>
      </c>
      <c r="C28" s="2">
        <v>0</v>
      </c>
      <c r="D28" s="2">
        <v>0</v>
      </c>
      <c r="E28" s="2">
        <v>0</v>
      </c>
      <c r="F28" s="2">
        <v>3</v>
      </c>
      <c r="G28" s="2">
        <v>7</v>
      </c>
      <c r="H28" s="2">
        <v>16</v>
      </c>
      <c r="I28" s="2">
        <v>1</v>
      </c>
      <c r="J28" s="2">
        <v>14</v>
      </c>
      <c r="K28" s="2">
        <v>24</v>
      </c>
      <c r="L28" s="2">
        <v>42</v>
      </c>
      <c r="M28" s="2">
        <v>0</v>
      </c>
      <c r="N28" s="2">
        <v>20</v>
      </c>
      <c r="O28" s="2">
        <v>42</v>
      </c>
      <c r="P28" s="2">
        <v>43</v>
      </c>
      <c r="Q28" s="2">
        <v>0</v>
      </c>
      <c r="R28" s="2">
        <v>14</v>
      </c>
      <c r="S28" s="2">
        <v>38</v>
      </c>
      <c r="T28" s="2">
        <v>20</v>
      </c>
      <c r="U28" s="2">
        <v>6</v>
      </c>
      <c r="V28" s="2">
        <v>15</v>
      </c>
      <c r="W28" s="2">
        <v>27</v>
      </c>
      <c r="X28" s="2">
        <v>22</v>
      </c>
      <c r="Y28" s="2">
        <v>8</v>
      </c>
      <c r="Z28" s="2">
        <v>8</v>
      </c>
      <c r="AA28" s="2">
        <v>25</v>
      </c>
      <c r="AB28" s="2">
        <v>8</v>
      </c>
      <c r="AC28" s="2">
        <v>10</v>
      </c>
      <c r="AD28" s="2">
        <v>3</v>
      </c>
      <c r="AE28" s="2">
        <v>27</v>
      </c>
      <c r="AF28" s="2">
        <v>5</v>
      </c>
      <c r="AG28" s="2">
        <v>6</v>
      </c>
      <c r="AH28" s="2">
        <v>5</v>
      </c>
      <c r="AI28" s="2">
        <v>20</v>
      </c>
      <c r="AJ28" s="2">
        <v>9</v>
      </c>
      <c r="AK28" s="2">
        <v>12</v>
      </c>
      <c r="AL28" s="2">
        <v>1</v>
      </c>
      <c r="AM28" s="2">
        <v>21</v>
      </c>
      <c r="AN28" s="2">
        <v>4</v>
      </c>
      <c r="AO28" s="2">
        <v>13</v>
      </c>
      <c r="AP28" s="2">
        <v>1</v>
      </c>
      <c r="AQ28" s="2">
        <v>12</v>
      </c>
      <c r="AR28" s="2">
        <v>6</v>
      </c>
      <c r="AS28" s="2">
        <v>8</v>
      </c>
      <c r="AT28" s="2">
        <v>1</v>
      </c>
      <c r="AU28" s="2">
        <v>14</v>
      </c>
      <c r="AV28" s="2">
        <v>3</v>
      </c>
      <c r="AW28" s="2">
        <v>8</v>
      </c>
      <c r="AX28">
        <f t="shared" si="0"/>
        <v>594</v>
      </c>
      <c r="AY28" s="1" t="s">
        <v>30</v>
      </c>
      <c r="AZ28">
        <v>99</v>
      </c>
      <c r="BA28">
        <f t="shared" si="1"/>
        <v>0.16666666666666666</v>
      </c>
    </row>
    <row r="29" spans="1:53" x14ac:dyDescent="0.25">
      <c r="A29" s="1" t="s">
        <v>31</v>
      </c>
      <c r="B29" s="2">
        <v>0</v>
      </c>
      <c r="C29" s="2">
        <v>0</v>
      </c>
      <c r="D29" s="2">
        <v>2</v>
      </c>
      <c r="E29" s="2">
        <v>0</v>
      </c>
      <c r="F29" s="2">
        <v>5</v>
      </c>
      <c r="G29" s="2">
        <v>10</v>
      </c>
      <c r="H29" s="2">
        <v>13</v>
      </c>
      <c r="I29" s="2">
        <v>0</v>
      </c>
      <c r="J29" s="2">
        <v>8</v>
      </c>
      <c r="K29" s="2">
        <v>28</v>
      </c>
      <c r="L29" s="2">
        <v>37</v>
      </c>
      <c r="M29" s="2">
        <v>0</v>
      </c>
      <c r="N29" s="2">
        <v>9</v>
      </c>
      <c r="O29" s="2">
        <v>43</v>
      </c>
      <c r="P29" s="2">
        <v>42</v>
      </c>
      <c r="Q29" s="2">
        <v>0</v>
      </c>
      <c r="R29" s="2">
        <v>14</v>
      </c>
      <c r="S29" s="2">
        <v>49</v>
      </c>
      <c r="T29" s="2">
        <v>13</v>
      </c>
      <c r="U29" s="2">
        <v>1</v>
      </c>
      <c r="V29" s="2">
        <v>5</v>
      </c>
      <c r="W29" s="2">
        <v>45</v>
      </c>
      <c r="X29" s="2">
        <v>14</v>
      </c>
      <c r="Y29" s="2">
        <v>6</v>
      </c>
      <c r="Z29" s="2">
        <v>6</v>
      </c>
      <c r="AA29" s="2">
        <v>38</v>
      </c>
      <c r="AB29" s="2">
        <v>10</v>
      </c>
      <c r="AC29" s="2">
        <v>5</v>
      </c>
      <c r="AD29" s="2">
        <v>3</v>
      </c>
      <c r="AE29" s="2">
        <v>20</v>
      </c>
      <c r="AF29" s="2">
        <v>13</v>
      </c>
      <c r="AG29" s="2">
        <v>10</v>
      </c>
      <c r="AH29" s="2">
        <v>2</v>
      </c>
      <c r="AI29" s="2">
        <v>25</v>
      </c>
      <c r="AJ29" s="2">
        <v>8</v>
      </c>
      <c r="AK29" s="2">
        <v>10</v>
      </c>
      <c r="AL29" s="2">
        <v>6</v>
      </c>
      <c r="AM29" s="2">
        <v>14</v>
      </c>
      <c r="AN29" s="2">
        <v>5</v>
      </c>
      <c r="AO29" s="2">
        <v>8</v>
      </c>
      <c r="AP29" s="2">
        <v>4</v>
      </c>
      <c r="AQ29" s="2">
        <v>15</v>
      </c>
      <c r="AR29" s="2">
        <v>4</v>
      </c>
      <c r="AS29" s="2">
        <v>15</v>
      </c>
      <c r="AT29" s="2">
        <v>3</v>
      </c>
      <c r="AU29" s="2">
        <v>12</v>
      </c>
      <c r="AV29" s="2">
        <v>3</v>
      </c>
      <c r="AW29" s="2">
        <v>15</v>
      </c>
      <c r="AX29">
        <f t="shared" si="0"/>
        <v>598</v>
      </c>
      <c r="AY29" s="1" t="s">
        <v>31</v>
      </c>
      <c r="AZ29">
        <v>176</v>
      </c>
      <c r="BA29">
        <f t="shared" si="1"/>
        <v>0.29431438127090304</v>
      </c>
    </row>
    <row r="30" spans="1:53" x14ac:dyDescent="0.25">
      <c r="A30" s="1" t="s">
        <v>32</v>
      </c>
      <c r="B30" s="2">
        <v>0</v>
      </c>
      <c r="C30" s="2">
        <v>0</v>
      </c>
      <c r="D30" s="2">
        <v>1</v>
      </c>
      <c r="E30" s="2">
        <v>0</v>
      </c>
      <c r="F30" s="2">
        <v>0</v>
      </c>
      <c r="G30" s="2">
        <v>0</v>
      </c>
      <c r="H30" s="2">
        <v>8</v>
      </c>
      <c r="I30" s="2">
        <v>0</v>
      </c>
      <c r="J30" s="2">
        <v>5</v>
      </c>
      <c r="K30" s="2">
        <v>6</v>
      </c>
      <c r="L30" s="2">
        <v>38</v>
      </c>
      <c r="M30" s="2">
        <v>1</v>
      </c>
      <c r="N30" s="2">
        <v>4</v>
      </c>
      <c r="O30" s="2">
        <v>8</v>
      </c>
      <c r="P30" s="2">
        <v>25</v>
      </c>
      <c r="Q30" s="2">
        <v>0</v>
      </c>
      <c r="R30" s="2">
        <v>5</v>
      </c>
      <c r="S30" s="2">
        <v>11</v>
      </c>
      <c r="T30" s="2">
        <v>24</v>
      </c>
      <c r="U30" s="2">
        <v>1</v>
      </c>
      <c r="V30" s="2">
        <v>3</v>
      </c>
      <c r="W30" s="2">
        <v>13</v>
      </c>
      <c r="X30" s="2">
        <v>8</v>
      </c>
      <c r="Y30" s="2">
        <v>2</v>
      </c>
      <c r="Z30" s="2">
        <v>2</v>
      </c>
      <c r="AA30" s="2">
        <v>11</v>
      </c>
      <c r="AB30" s="2">
        <v>6</v>
      </c>
      <c r="AC30" s="2">
        <v>11</v>
      </c>
      <c r="AD30" s="2">
        <v>1</v>
      </c>
      <c r="AE30" s="2">
        <v>7</v>
      </c>
      <c r="AF30" s="2">
        <v>3</v>
      </c>
      <c r="AG30" s="2">
        <v>4</v>
      </c>
      <c r="AH30" s="2">
        <v>0</v>
      </c>
      <c r="AI30" s="2">
        <v>5</v>
      </c>
      <c r="AJ30" s="2">
        <v>3</v>
      </c>
      <c r="AK30" s="2">
        <v>9</v>
      </c>
      <c r="AL30" s="2">
        <v>1</v>
      </c>
      <c r="AM30" s="2">
        <v>4</v>
      </c>
      <c r="AN30" s="2">
        <v>4</v>
      </c>
      <c r="AO30" s="2">
        <v>8</v>
      </c>
      <c r="AP30" s="2">
        <v>3</v>
      </c>
      <c r="AQ30" s="2">
        <v>2</v>
      </c>
      <c r="AR30" s="2">
        <v>2</v>
      </c>
      <c r="AS30" s="2">
        <v>9</v>
      </c>
      <c r="AT30" s="2">
        <v>0</v>
      </c>
      <c r="AU30" s="2">
        <v>2</v>
      </c>
      <c r="AV30" s="2">
        <v>0</v>
      </c>
      <c r="AW30" s="2">
        <v>4</v>
      </c>
      <c r="AX30">
        <f t="shared" si="0"/>
        <v>264</v>
      </c>
      <c r="AY30" s="1" t="s">
        <v>32</v>
      </c>
      <c r="AZ30">
        <v>2</v>
      </c>
      <c r="BA30">
        <f t="shared" si="1"/>
        <v>7.575757575757576E-3</v>
      </c>
    </row>
    <row r="31" spans="1:53" x14ac:dyDescent="0.25">
      <c r="A31" s="1" t="s">
        <v>33</v>
      </c>
      <c r="B31" s="2">
        <v>2</v>
      </c>
      <c r="C31" s="2">
        <v>0</v>
      </c>
      <c r="D31" s="2">
        <v>2</v>
      </c>
      <c r="E31" s="2">
        <v>0</v>
      </c>
      <c r="F31" s="2">
        <v>2</v>
      </c>
      <c r="G31" s="2">
        <v>3</v>
      </c>
      <c r="H31" s="2">
        <v>45</v>
      </c>
      <c r="I31" s="2">
        <v>1</v>
      </c>
      <c r="J31" s="2">
        <v>10</v>
      </c>
      <c r="K31" s="2">
        <v>25</v>
      </c>
      <c r="L31" s="2">
        <v>122</v>
      </c>
      <c r="M31" s="2">
        <v>3</v>
      </c>
      <c r="N31" s="2">
        <v>15</v>
      </c>
      <c r="O31" s="2">
        <v>32</v>
      </c>
      <c r="P31" s="2">
        <v>132</v>
      </c>
      <c r="Q31" s="2">
        <v>2</v>
      </c>
      <c r="R31" s="2">
        <v>7</v>
      </c>
      <c r="S31" s="2">
        <v>49</v>
      </c>
      <c r="T31" s="2">
        <v>83</v>
      </c>
      <c r="U31" s="2">
        <v>23</v>
      </c>
      <c r="V31" s="2">
        <v>17</v>
      </c>
      <c r="W31" s="2">
        <v>51</v>
      </c>
      <c r="X31" s="2">
        <v>51</v>
      </c>
      <c r="Y31" s="2">
        <v>42</v>
      </c>
      <c r="Z31" s="2">
        <v>6</v>
      </c>
      <c r="AA31" s="2">
        <v>32</v>
      </c>
      <c r="AB31" s="2">
        <v>27</v>
      </c>
      <c r="AC31" s="2">
        <v>65</v>
      </c>
      <c r="AD31" s="2">
        <v>10</v>
      </c>
      <c r="AE31" s="2">
        <v>25</v>
      </c>
      <c r="AF31" s="2">
        <v>12</v>
      </c>
      <c r="AG31" s="2">
        <v>49</v>
      </c>
      <c r="AH31" s="2">
        <v>3</v>
      </c>
      <c r="AI31" s="2">
        <v>24</v>
      </c>
      <c r="AJ31" s="2">
        <v>15</v>
      </c>
      <c r="AK31" s="2">
        <v>41</v>
      </c>
      <c r="AL31" s="2">
        <v>4</v>
      </c>
      <c r="AM31" s="2">
        <v>17</v>
      </c>
      <c r="AN31" s="2">
        <v>10</v>
      </c>
      <c r="AO31" s="2">
        <v>30</v>
      </c>
      <c r="AP31" s="2">
        <v>2</v>
      </c>
      <c r="AQ31" s="2">
        <v>9</v>
      </c>
      <c r="AR31" s="2">
        <v>4</v>
      </c>
      <c r="AS31" s="2">
        <v>24</v>
      </c>
      <c r="AT31" s="2">
        <v>1</v>
      </c>
      <c r="AU31" s="2">
        <v>10</v>
      </c>
      <c r="AV31" s="2">
        <v>5</v>
      </c>
      <c r="AW31" s="2">
        <v>12</v>
      </c>
      <c r="AX31">
        <f t="shared" si="0"/>
        <v>1156</v>
      </c>
      <c r="AY31" s="1" t="s">
        <v>33</v>
      </c>
      <c r="AZ31">
        <v>626</v>
      </c>
      <c r="BA31">
        <f t="shared" si="1"/>
        <v>0.54152249134948094</v>
      </c>
    </row>
    <row r="32" spans="1:53" x14ac:dyDescent="0.25">
      <c r="A32" s="1" t="s">
        <v>34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4</v>
      </c>
      <c r="H32" s="2">
        <v>0</v>
      </c>
      <c r="I32" s="2">
        <v>0</v>
      </c>
      <c r="J32" s="2">
        <v>1</v>
      </c>
      <c r="K32" s="2">
        <v>4</v>
      </c>
      <c r="L32" s="2">
        <v>1</v>
      </c>
      <c r="M32" s="2">
        <v>0</v>
      </c>
      <c r="N32" s="2">
        <v>1</v>
      </c>
      <c r="O32" s="2">
        <v>18</v>
      </c>
      <c r="P32" s="2">
        <v>2</v>
      </c>
      <c r="Q32" s="2">
        <v>0</v>
      </c>
      <c r="R32" s="2">
        <v>2</v>
      </c>
      <c r="S32" s="2">
        <v>10</v>
      </c>
      <c r="T32" s="2">
        <v>7</v>
      </c>
      <c r="U32" s="2">
        <v>0</v>
      </c>
      <c r="V32" s="2">
        <v>1</v>
      </c>
      <c r="W32" s="2">
        <v>11</v>
      </c>
      <c r="X32" s="2">
        <v>3</v>
      </c>
      <c r="Y32" s="2">
        <v>0</v>
      </c>
      <c r="Z32" s="2">
        <v>0</v>
      </c>
      <c r="AA32" s="2">
        <v>6</v>
      </c>
      <c r="AB32" s="2">
        <v>1</v>
      </c>
      <c r="AC32" s="2">
        <v>0</v>
      </c>
      <c r="AD32" s="2">
        <v>1</v>
      </c>
      <c r="AE32" s="2">
        <v>10</v>
      </c>
      <c r="AF32" s="2">
        <v>6</v>
      </c>
      <c r="AG32" s="2">
        <v>1</v>
      </c>
      <c r="AH32" s="2">
        <v>0</v>
      </c>
      <c r="AI32" s="2">
        <v>12</v>
      </c>
      <c r="AJ32" s="2">
        <v>3</v>
      </c>
      <c r="AK32" s="2">
        <v>0</v>
      </c>
      <c r="AL32" s="2">
        <v>1</v>
      </c>
      <c r="AM32" s="2">
        <v>7</v>
      </c>
      <c r="AN32" s="2">
        <v>5</v>
      </c>
      <c r="AO32" s="2">
        <v>0</v>
      </c>
      <c r="AP32" s="2">
        <v>0</v>
      </c>
      <c r="AQ32" s="2">
        <v>5</v>
      </c>
      <c r="AR32" s="2">
        <v>4</v>
      </c>
      <c r="AS32" s="2">
        <v>1</v>
      </c>
      <c r="AT32" s="2">
        <v>0</v>
      </c>
      <c r="AU32" s="2">
        <v>0</v>
      </c>
      <c r="AV32" s="2">
        <v>2</v>
      </c>
      <c r="AW32" s="2">
        <v>2</v>
      </c>
      <c r="AX32">
        <f t="shared" si="0"/>
        <v>132</v>
      </c>
      <c r="AY32" s="1" t="s">
        <v>34</v>
      </c>
      <c r="AZ32">
        <v>162</v>
      </c>
      <c r="BA32">
        <f t="shared" si="1"/>
        <v>1.2272727272727273</v>
      </c>
    </row>
    <row r="33" spans="1:53" x14ac:dyDescent="0.25">
      <c r="A33" s="1" t="s">
        <v>35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>
        <f t="shared" si="0"/>
        <v>1</v>
      </c>
      <c r="AY33" s="1" t="s">
        <v>35</v>
      </c>
      <c r="AZ33">
        <v>0</v>
      </c>
      <c r="BA33">
        <f t="shared" si="1"/>
        <v>0</v>
      </c>
    </row>
    <row r="34" spans="1:53" x14ac:dyDescent="0.25">
      <c r="A34" s="1" t="s">
        <v>36</v>
      </c>
      <c r="B34" s="2">
        <v>0</v>
      </c>
      <c r="C34" s="2">
        <v>0</v>
      </c>
      <c r="D34" s="2">
        <v>3</v>
      </c>
      <c r="E34" s="2">
        <v>0</v>
      </c>
      <c r="F34" s="2">
        <v>8</v>
      </c>
      <c r="G34" s="2">
        <v>10</v>
      </c>
      <c r="H34" s="2">
        <v>17</v>
      </c>
      <c r="I34" s="2">
        <v>1</v>
      </c>
      <c r="J34" s="2">
        <v>6</v>
      </c>
      <c r="K34" s="2">
        <v>23</v>
      </c>
      <c r="L34" s="2">
        <v>41</v>
      </c>
      <c r="M34" s="2">
        <v>0</v>
      </c>
      <c r="N34" s="2">
        <v>11</v>
      </c>
      <c r="O34" s="2">
        <v>28</v>
      </c>
      <c r="P34" s="2">
        <v>32</v>
      </c>
      <c r="Q34" s="2">
        <v>0</v>
      </c>
      <c r="R34" s="2">
        <v>10</v>
      </c>
      <c r="S34" s="2">
        <v>28</v>
      </c>
      <c r="T34" s="2">
        <v>22</v>
      </c>
      <c r="U34" s="2">
        <v>4</v>
      </c>
      <c r="V34" s="2">
        <v>11</v>
      </c>
      <c r="W34" s="2">
        <v>18</v>
      </c>
      <c r="X34" s="2">
        <v>11</v>
      </c>
      <c r="Y34" s="2">
        <v>5</v>
      </c>
      <c r="Z34" s="2">
        <v>4</v>
      </c>
      <c r="AA34" s="2">
        <v>12</v>
      </c>
      <c r="AB34" s="2">
        <v>8</v>
      </c>
      <c r="AC34" s="2">
        <v>5</v>
      </c>
      <c r="AD34" s="2">
        <v>2</v>
      </c>
      <c r="AE34" s="2">
        <v>17</v>
      </c>
      <c r="AF34" s="2">
        <v>5</v>
      </c>
      <c r="AG34" s="2">
        <v>7</v>
      </c>
      <c r="AH34" s="2">
        <v>2</v>
      </c>
      <c r="AI34" s="2">
        <v>9</v>
      </c>
      <c r="AJ34" s="2">
        <v>5</v>
      </c>
      <c r="AK34" s="2">
        <v>5</v>
      </c>
      <c r="AL34" s="2">
        <v>1</v>
      </c>
      <c r="AM34" s="2">
        <v>12</v>
      </c>
      <c r="AN34" s="2">
        <v>3</v>
      </c>
      <c r="AO34" s="2">
        <v>7</v>
      </c>
      <c r="AP34" s="2">
        <v>2</v>
      </c>
      <c r="AQ34" s="2">
        <v>4</v>
      </c>
      <c r="AR34" s="2">
        <v>0</v>
      </c>
      <c r="AS34" s="2">
        <v>7</v>
      </c>
      <c r="AT34" s="2">
        <v>0</v>
      </c>
      <c r="AU34" s="2">
        <v>9</v>
      </c>
      <c r="AV34" s="2">
        <v>3</v>
      </c>
      <c r="AW34" s="2">
        <v>7</v>
      </c>
      <c r="AX34">
        <f t="shared" si="0"/>
        <v>425</v>
      </c>
      <c r="AY34" s="1" t="s">
        <v>36</v>
      </c>
      <c r="AZ34">
        <v>0</v>
      </c>
      <c r="BA34">
        <f t="shared" si="1"/>
        <v>0</v>
      </c>
    </row>
    <row r="35" spans="1:53" x14ac:dyDescent="0.25">
      <c r="A35" s="1" t="s">
        <v>37</v>
      </c>
      <c r="B35" s="2">
        <v>0</v>
      </c>
      <c r="C35" s="2">
        <v>0</v>
      </c>
      <c r="D35" s="2">
        <v>0</v>
      </c>
      <c r="E35" s="2">
        <v>0</v>
      </c>
      <c r="F35" s="2">
        <v>7</v>
      </c>
      <c r="G35" s="2">
        <v>11</v>
      </c>
      <c r="H35" s="2">
        <v>16</v>
      </c>
      <c r="I35" s="2">
        <v>0</v>
      </c>
      <c r="J35" s="2">
        <v>11</v>
      </c>
      <c r="K35" s="2">
        <v>30</v>
      </c>
      <c r="L35" s="2">
        <v>41</v>
      </c>
      <c r="M35" s="2">
        <v>0</v>
      </c>
      <c r="N35" s="2">
        <v>11</v>
      </c>
      <c r="O35" s="2">
        <v>32</v>
      </c>
      <c r="P35" s="2">
        <v>28</v>
      </c>
      <c r="Q35" s="2">
        <v>0</v>
      </c>
      <c r="R35" s="2">
        <v>13</v>
      </c>
      <c r="S35" s="2">
        <v>47</v>
      </c>
      <c r="T35" s="2">
        <v>26</v>
      </c>
      <c r="U35" s="2">
        <v>4</v>
      </c>
      <c r="V35" s="2">
        <v>7</v>
      </c>
      <c r="W35" s="2">
        <v>44</v>
      </c>
      <c r="X35" s="2">
        <v>14</v>
      </c>
      <c r="Y35" s="2">
        <v>7</v>
      </c>
      <c r="Z35" s="2">
        <v>6</v>
      </c>
      <c r="AA35" s="2">
        <v>35</v>
      </c>
      <c r="AB35" s="2">
        <v>7</v>
      </c>
      <c r="AC35" s="2">
        <v>7</v>
      </c>
      <c r="AD35" s="2">
        <v>8</v>
      </c>
      <c r="AE35" s="2">
        <v>27</v>
      </c>
      <c r="AF35" s="2">
        <v>8</v>
      </c>
      <c r="AG35" s="2">
        <v>15</v>
      </c>
      <c r="AH35" s="2">
        <v>4</v>
      </c>
      <c r="AI35" s="2">
        <v>16</v>
      </c>
      <c r="AJ35" s="2">
        <v>6</v>
      </c>
      <c r="AK35" s="2">
        <v>12</v>
      </c>
      <c r="AL35" s="2">
        <v>2</v>
      </c>
      <c r="AM35" s="2">
        <v>10</v>
      </c>
      <c r="AN35" s="2">
        <v>5</v>
      </c>
      <c r="AO35" s="2">
        <v>6</v>
      </c>
      <c r="AP35" s="2">
        <v>3</v>
      </c>
      <c r="AQ35" s="2">
        <v>8</v>
      </c>
      <c r="AR35" s="2">
        <v>7</v>
      </c>
      <c r="AS35" s="2">
        <v>13</v>
      </c>
      <c r="AT35" s="2">
        <v>6</v>
      </c>
      <c r="AU35" s="2">
        <v>12</v>
      </c>
      <c r="AV35" s="2">
        <v>0</v>
      </c>
      <c r="AW35" s="2">
        <v>6</v>
      </c>
      <c r="AX35">
        <f t="shared" si="0"/>
        <v>578</v>
      </c>
      <c r="AY35" s="1" t="s">
        <v>37</v>
      </c>
      <c r="AZ35">
        <v>0</v>
      </c>
      <c r="BA35">
        <f t="shared" si="1"/>
        <v>0</v>
      </c>
    </row>
    <row r="36" spans="1:53" x14ac:dyDescent="0.25">
      <c r="A36" s="1" t="s">
        <v>38</v>
      </c>
      <c r="B36" s="2">
        <v>0</v>
      </c>
      <c r="C36" s="2">
        <v>0</v>
      </c>
      <c r="D36" s="2">
        <v>0</v>
      </c>
      <c r="E36" s="2">
        <v>0</v>
      </c>
      <c r="F36" s="2">
        <v>2</v>
      </c>
      <c r="G36" s="2">
        <v>0</v>
      </c>
      <c r="H36" s="2">
        <v>2</v>
      </c>
      <c r="I36" s="2">
        <v>0</v>
      </c>
      <c r="J36" s="2">
        <v>5</v>
      </c>
      <c r="K36" s="2">
        <v>5</v>
      </c>
      <c r="L36" s="2">
        <v>12</v>
      </c>
      <c r="M36" s="2">
        <v>0</v>
      </c>
      <c r="N36" s="2">
        <v>0</v>
      </c>
      <c r="O36" s="2">
        <v>7</v>
      </c>
      <c r="P36" s="2">
        <v>10</v>
      </c>
      <c r="Q36" s="2">
        <v>1</v>
      </c>
      <c r="R36" s="2">
        <v>3</v>
      </c>
      <c r="S36" s="2">
        <v>8</v>
      </c>
      <c r="T36" s="2">
        <v>4</v>
      </c>
      <c r="U36" s="2">
        <v>1</v>
      </c>
      <c r="V36" s="2">
        <v>1</v>
      </c>
      <c r="W36" s="2">
        <v>5</v>
      </c>
      <c r="X36" s="2">
        <v>4</v>
      </c>
      <c r="Y36" s="2">
        <v>4</v>
      </c>
      <c r="Z36" s="2">
        <v>1</v>
      </c>
      <c r="AA36" s="2">
        <v>7</v>
      </c>
      <c r="AB36" s="2">
        <v>1</v>
      </c>
      <c r="AC36" s="2">
        <v>1</v>
      </c>
      <c r="AD36" s="2">
        <v>0</v>
      </c>
      <c r="AE36" s="2">
        <v>6</v>
      </c>
      <c r="AF36" s="2">
        <v>2</v>
      </c>
      <c r="AG36" s="2">
        <v>3</v>
      </c>
      <c r="AH36" s="2">
        <v>1</v>
      </c>
      <c r="AI36" s="2">
        <v>7</v>
      </c>
      <c r="AJ36" s="2">
        <v>2</v>
      </c>
      <c r="AK36" s="2">
        <v>1</v>
      </c>
      <c r="AL36" s="2">
        <v>0</v>
      </c>
      <c r="AM36" s="2">
        <v>2</v>
      </c>
      <c r="AN36" s="2">
        <v>1</v>
      </c>
      <c r="AO36" s="2">
        <v>5</v>
      </c>
      <c r="AP36" s="2">
        <v>1</v>
      </c>
      <c r="AQ36" s="2">
        <v>5</v>
      </c>
      <c r="AR36" s="2">
        <v>2</v>
      </c>
      <c r="AS36" s="2">
        <v>2</v>
      </c>
      <c r="AT36" s="2">
        <v>0</v>
      </c>
      <c r="AU36" s="2">
        <v>6</v>
      </c>
      <c r="AV36" s="2">
        <v>0</v>
      </c>
      <c r="AW36" s="2">
        <v>0</v>
      </c>
      <c r="AX36">
        <f t="shared" si="0"/>
        <v>130</v>
      </c>
      <c r="AY36" s="1" t="s">
        <v>38</v>
      </c>
      <c r="AZ36">
        <v>1</v>
      </c>
      <c r="BA36">
        <f t="shared" si="1"/>
        <v>7.6923076923076927E-3</v>
      </c>
    </row>
    <row r="37" spans="1:53" x14ac:dyDescent="0.25">
      <c r="A37" s="1" t="s">
        <v>39</v>
      </c>
      <c r="B37" s="2">
        <v>6</v>
      </c>
      <c r="C37" s="2">
        <v>1</v>
      </c>
      <c r="D37" s="2">
        <v>3</v>
      </c>
      <c r="E37" s="2">
        <v>0</v>
      </c>
      <c r="F37" s="2">
        <v>24</v>
      </c>
      <c r="G37" s="2">
        <v>21</v>
      </c>
      <c r="H37" s="2">
        <v>35</v>
      </c>
      <c r="I37" s="2">
        <v>0</v>
      </c>
      <c r="J37" s="2">
        <v>38</v>
      </c>
      <c r="K37" s="2">
        <v>52</v>
      </c>
      <c r="L37" s="2">
        <v>112</v>
      </c>
      <c r="M37" s="2">
        <v>0</v>
      </c>
      <c r="N37" s="2">
        <v>65</v>
      </c>
      <c r="O37" s="2">
        <v>84</v>
      </c>
      <c r="P37" s="2">
        <v>160</v>
      </c>
      <c r="Q37" s="2">
        <v>2</v>
      </c>
      <c r="R37" s="2">
        <v>45</v>
      </c>
      <c r="S37" s="2">
        <v>98</v>
      </c>
      <c r="T37" s="2">
        <v>107</v>
      </c>
      <c r="U37" s="2">
        <v>11</v>
      </c>
      <c r="V37" s="2">
        <v>28</v>
      </c>
      <c r="W37" s="2">
        <v>115</v>
      </c>
      <c r="X37" s="2">
        <v>71</v>
      </c>
      <c r="Y37" s="2">
        <v>30</v>
      </c>
      <c r="Z37" s="2">
        <v>21</v>
      </c>
      <c r="AA37" s="2">
        <v>100</v>
      </c>
      <c r="AB37" s="2">
        <v>65</v>
      </c>
      <c r="AC37" s="2">
        <v>47</v>
      </c>
      <c r="AD37" s="2">
        <v>17</v>
      </c>
      <c r="AE37" s="2">
        <v>54</v>
      </c>
      <c r="AF37" s="2">
        <v>30</v>
      </c>
      <c r="AG37" s="2">
        <v>40</v>
      </c>
      <c r="AH37" s="2">
        <v>11</v>
      </c>
      <c r="AI37" s="2">
        <v>50</v>
      </c>
      <c r="AJ37" s="2">
        <v>30</v>
      </c>
      <c r="AK37" s="2">
        <v>62</v>
      </c>
      <c r="AL37" s="2">
        <v>9</v>
      </c>
      <c r="AM37" s="2">
        <v>36</v>
      </c>
      <c r="AN37" s="2">
        <v>16</v>
      </c>
      <c r="AO37" s="2">
        <v>39</v>
      </c>
      <c r="AP37" s="2">
        <v>10</v>
      </c>
      <c r="AQ37" s="2">
        <v>23</v>
      </c>
      <c r="AR37" s="2">
        <v>16</v>
      </c>
      <c r="AS37" s="2">
        <v>35</v>
      </c>
      <c r="AT37" s="2">
        <v>3</v>
      </c>
      <c r="AU37" s="2">
        <v>26</v>
      </c>
      <c r="AV37" s="2">
        <v>4</v>
      </c>
      <c r="AW37" s="2">
        <v>19</v>
      </c>
      <c r="AX37">
        <f t="shared" si="0"/>
        <v>1871</v>
      </c>
      <c r="AY37" s="1" t="s">
        <v>39</v>
      </c>
      <c r="AZ37">
        <v>2126</v>
      </c>
      <c r="BA37">
        <f t="shared" si="1"/>
        <v>1.1362907536076965</v>
      </c>
    </row>
    <row r="38" spans="1:53" x14ac:dyDescent="0.25">
      <c r="A38" s="1" t="s">
        <v>40</v>
      </c>
      <c r="B38" s="2">
        <v>0</v>
      </c>
      <c r="C38" s="2">
        <v>0</v>
      </c>
      <c r="D38" s="2">
        <v>0</v>
      </c>
      <c r="E38" s="2">
        <v>0</v>
      </c>
      <c r="F38" s="2">
        <v>4</v>
      </c>
      <c r="G38" s="2">
        <v>5</v>
      </c>
      <c r="H38" s="2">
        <v>5</v>
      </c>
      <c r="I38" s="2">
        <v>0</v>
      </c>
      <c r="J38" s="2">
        <v>2</v>
      </c>
      <c r="K38" s="2">
        <v>4</v>
      </c>
      <c r="L38" s="2">
        <v>12</v>
      </c>
      <c r="M38" s="2">
        <v>0</v>
      </c>
      <c r="N38" s="2">
        <v>5</v>
      </c>
      <c r="O38" s="2">
        <v>4</v>
      </c>
      <c r="P38" s="2">
        <v>12</v>
      </c>
      <c r="Q38" s="2">
        <v>0</v>
      </c>
      <c r="R38" s="2">
        <v>5</v>
      </c>
      <c r="S38" s="2">
        <v>7</v>
      </c>
      <c r="T38" s="2">
        <v>7</v>
      </c>
      <c r="U38" s="2">
        <v>0</v>
      </c>
      <c r="V38" s="2">
        <v>2</v>
      </c>
      <c r="W38" s="2">
        <v>10</v>
      </c>
      <c r="X38" s="2">
        <v>2</v>
      </c>
      <c r="Y38" s="2">
        <v>2</v>
      </c>
      <c r="Z38" s="2">
        <v>3</v>
      </c>
      <c r="AA38" s="2">
        <v>11</v>
      </c>
      <c r="AB38" s="2">
        <v>6</v>
      </c>
      <c r="AC38" s="2">
        <v>2</v>
      </c>
      <c r="AD38" s="2">
        <v>0</v>
      </c>
      <c r="AE38" s="2">
        <v>8</v>
      </c>
      <c r="AF38" s="2">
        <v>1</v>
      </c>
      <c r="AG38" s="2">
        <v>4</v>
      </c>
      <c r="AH38" s="2">
        <v>0</v>
      </c>
      <c r="AI38" s="2">
        <v>3</v>
      </c>
      <c r="AJ38" s="2">
        <v>1</v>
      </c>
      <c r="AK38" s="2">
        <v>5</v>
      </c>
      <c r="AL38" s="2">
        <v>2</v>
      </c>
      <c r="AM38" s="2">
        <v>5</v>
      </c>
      <c r="AN38" s="2">
        <v>2</v>
      </c>
      <c r="AO38" s="2">
        <v>3</v>
      </c>
      <c r="AP38" s="2">
        <v>0</v>
      </c>
      <c r="AQ38" s="2">
        <v>4</v>
      </c>
      <c r="AR38" s="2">
        <v>0</v>
      </c>
      <c r="AS38" s="2">
        <v>3</v>
      </c>
      <c r="AT38" s="2">
        <v>0</v>
      </c>
      <c r="AU38" s="2">
        <v>3</v>
      </c>
      <c r="AV38" s="2">
        <v>2</v>
      </c>
      <c r="AW38" s="2">
        <v>4</v>
      </c>
      <c r="AX38">
        <f t="shared" si="0"/>
        <v>160</v>
      </c>
      <c r="AY38" s="1" t="s">
        <v>40</v>
      </c>
      <c r="AZ38">
        <v>0</v>
      </c>
      <c r="BA38">
        <f t="shared" si="1"/>
        <v>0</v>
      </c>
    </row>
    <row r="39" spans="1:53" x14ac:dyDescent="0.25">
      <c r="A39" s="1" t="s">
        <v>41</v>
      </c>
      <c r="B39" s="2">
        <v>0</v>
      </c>
      <c r="C39" s="2">
        <v>0</v>
      </c>
      <c r="D39" s="2">
        <v>1</v>
      </c>
      <c r="E39" s="2">
        <v>0</v>
      </c>
      <c r="F39" s="2">
        <v>6</v>
      </c>
      <c r="G39" s="2">
        <v>3</v>
      </c>
      <c r="H39" s="2">
        <v>5</v>
      </c>
      <c r="I39" s="2">
        <v>0</v>
      </c>
      <c r="J39" s="2">
        <v>8</v>
      </c>
      <c r="K39" s="2">
        <v>7</v>
      </c>
      <c r="L39" s="2">
        <v>8</v>
      </c>
      <c r="M39" s="2">
        <v>0</v>
      </c>
      <c r="N39" s="2">
        <v>5</v>
      </c>
      <c r="O39" s="2">
        <v>15</v>
      </c>
      <c r="P39" s="2">
        <v>6</v>
      </c>
      <c r="Q39" s="2">
        <v>0</v>
      </c>
      <c r="R39" s="2">
        <v>6</v>
      </c>
      <c r="S39" s="2">
        <v>19</v>
      </c>
      <c r="T39" s="2">
        <v>6</v>
      </c>
      <c r="U39" s="2">
        <v>0</v>
      </c>
      <c r="V39" s="2">
        <v>6</v>
      </c>
      <c r="W39" s="2">
        <v>27</v>
      </c>
      <c r="X39" s="2">
        <v>3</v>
      </c>
      <c r="Y39" s="2">
        <v>3</v>
      </c>
      <c r="Z39" s="2">
        <v>3</v>
      </c>
      <c r="AA39" s="2">
        <v>13</v>
      </c>
      <c r="AB39" s="2">
        <v>1</v>
      </c>
      <c r="AC39" s="2">
        <v>3</v>
      </c>
      <c r="AD39" s="2">
        <v>1</v>
      </c>
      <c r="AE39" s="2">
        <v>10</v>
      </c>
      <c r="AF39" s="2">
        <v>0</v>
      </c>
      <c r="AG39" s="2">
        <v>3</v>
      </c>
      <c r="AH39" s="2">
        <v>1</v>
      </c>
      <c r="AI39" s="2">
        <v>2</v>
      </c>
      <c r="AJ39" s="2">
        <v>1</v>
      </c>
      <c r="AK39" s="2">
        <v>1</v>
      </c>
      <c r="AL39" s="2">
        <v>0</v>
      </c>
      <c r="AM39" s="2">
        <v>9</v>
      </c>
      <c r="AN39" s="2">
        <v>3</v>
      </c>
      <c r="AO39" s="2">
        <v>1</v>
      </c>
      <c r="AP39" s="2">
        <v>2</v>
      </c>
      <c r="AQ39" s="2">
        <v>8</v>
      </c>
      <c r="AR39" s="2">
        <v>0</v>
      </c>
      <c r="AS39" s="2">
        <v>2</v>
      </c>
      <c r="AT39" s="2">
        <v>1</v>
      </c>
      <c r="AU39" s="2">
        <v>5</v>
      </c>
      <c r="AV39" s="2">
        <v>1</v>
      </c>
      <c r="AW39" s="2">
        <v>5</v>
      </c>
      <c r="AX39">
        <f t="shared" si="0"/>
        <v>210</v>
      </c>
      <c r="AY39" s="1" t="s">
        <v>41</v>
      </c>
      <c r="AZ39">
        <v>97</v>
      </c>
      <c r="BA39">
        <f t="shared" si="1"/>
        <v>0.46190476190476193</v>
      </c>
    </row>
    <row r="40" spans="1:53" x14ac:dyDescent="0.25">
      <c r="A40" s="1" t="s">
        <v>42</v>
      </c>
      <c r="B40" s="2">
        <v>1</v>
      </c>
      <c r="C40" s="2">
        <v>1</v>
      </c>
      <c r="D40" s="2">
        <v>0</v>
      </c>
      <c r="E40" s="2">
        <v>0</v>
      </c>
      <c r="F40" s="2">
        <v>7</v>
      </c>
      <c r="G40" s="2">
        <v>13</v>
      </c>
      <c r="H40" s="2">
        <v>1</v>
      </c>
      <c r="I40" s="2">
        <v>1</v>
      </c>
      <c r="J40" s="2">
        <v>6</v>
      </c>
      <c r="K40" s="2">
        <v>35</v>
      </c>
      <c r="L40" s="2">
        <v>8</v>
      </c>
      <c r="M40" s="2">
        <v>0</v>
      </c>
      <c r="N40" s="2">
        <v>11</v>
      </c>
      <c r="O40" s="2">
        <v>80</v>
      </c>
      <c r="P40" s="2">
        <v>3</v>
      </c>
      <c r="Q40" s="2">
        <v>0</v>
      </c>
      <c r="R40" s="2">
        <v>20</v>
      </c>
      <c r="S40" s="2">
        <v>80</v>
      </c>
      <c r="T40" s="2">
        <v>7</v>
      </c>
      <c r="U40" s="2">
        <v>1</v>
      </c>
      <c r="V40" s="2">
        <v>11</v>
      </c>
      <c r="W40" s="2">
        <v>87</v>
      </c>
      <c r="X40" s="2">
        <v>5</v>
      </c>
      <c r="Y40" s="2">
        <v>1</v>
      </c>
      <c r="Z40" s="2">
        <v>8</v>
      </c>
      <c r="AA40" s="2">
        <v>63</v>
      </c>
      <c r="AB40" s="2">
        <v>5</v>
      </c>
      <c r="AC40" s="2">
        <v>8</v>
      </c>
      <c r="AD40" s="2">
        <v>7</v>
      </c>
      <c r="AE40" s="2">
        <v>36</v>
      </c>
      <c r="AF40" s="2">
        <v>5</v>
      </c>
      <c r="AG40" s="2">
        <v>4</v>
      </c>
      <c r="AH40" s="2">
        <v>5</v>
      </c>
      <c r="AI40" s="2">
        <v>20</v>
      </c>
      <c r="AJ40" s="2">
        <v>3</v>
      </c>
      <c r="AK40" s="2">
        <v>8</v>
      </c>
      <c r="AL40" s="2">
        <v>7</v>
      </c>
      <c r="AM40" s="2">
        <v>38</v>
      </c>
      <c r="AN40" s="2">
        <v>2</v>
      </c>
      <c r="AO40" s="2">
        <v>4</v>
      </c>
      <c r="AP40" s="2">
        <v>2</v>
      </c>
      <c r="AQ40" s="2">
        <v>19</v>
      </c>
      <c r="AR40" s="2">
        <v>1</v>
      </c>
      <c r="AS40" s="2">
        <v>5</v>
      </c>
      <c r="AT40" s="2">
        <v>2</v>
      </c>
      <c r="AU40" s="2">
        <v>19</v>
      </c>
      <c r="AV40" s="2">
        <v>4</v>
      </c>
      <c r="AW40" s="2">
        <v>3</v>
      </c>
      <c r="AX40">
        <f t="shared" si="0"/>
        <v>657</v>
      </c>
      <c r="AY40" s="1" t="s">
        <v>42</v>
      </c>
      <c r="AZ40">
        <v>251</v>
      </c>
      <c r="BA40">
        <f t="shared" si="1"/>
        <v>0.38203957382039572</v>
      </c>
    </row>
    <row r="41" spans="1:53" x14ac:dyDescent="0.25">
      <c r="A41" s="1" t="s">
        <v>43</v>
      </c>
      <c r="B41" s="2">
        <v>0</v>
      </c>
      <c r="C41" s="2">
        <v>0</v>
      </c>
      <c r="D41" s="2">
        <v>2</v>
      </c>
      <c r="E41" s="2">
        <v>0</v>
      </c>
      <c r="F41" s="2">
        <v>1</v>
      </c>
      <c r="G41" s="2">
        <v>18</v>
      </c>
      <c r="H41" s="2">
        <v>6</v>
      </c>
      <c r="I41" s="2">
        <v>0</v>
      </c>
      <c r="J41" s="2">
        <v>8</v>
      </c>
      <c r="K41" s="2">
        <v>26</v>
      </c>
      <c r="L41" s="2">
        <v>21</v>
      </c>
      <c r="M41" s="2">
        <v>0</v>
      </c>
      <c r="N41" s="2">
        <v>10</v>
      </c>
      <c r="O41" s="2">
        <v>38</v>
      </c>
      <c r="P41" s="2">
        <v>33</v>
      </c>
      <c r="Q41" s="2">
        <v>0</v>
      </c>
      <c r="R41" s="2">
        <v>10</v>
      </c>
      <c r="S41" s="2">
        <v>49</v>
      </c>
      <c r="T41" s="2">
        <v>17</v>
      </c>
      <c r="U41" s="2">
        <v>2</v>
      </c>
      <c r="V41" s="2">
        <v>13</v>
      </c>
      <c r="W41" s="2">
        <v>57</v>
      </c>
      <c r="X41" s="2">
        <v>12</v>
      </c>
      <c r="Y41" s="2">
        <v>4</v>
      </c>
      <c r="Z41" s="2">
        <v>2</v>
      </c>
      <c r="AA41" s="2">
        <v>60</v>
      </c>
      <c r="AB41" s="2">
        <v>14</v>
      </c>
      <c r="AC41" s="2">
        <v>9</v>
      </c>
      <c r="AD41" s="2">
        <v>2</v>
      </c>
      <c r="AE41" s="2">
        <v>29</v>
      </c>
      <c r="AF41" s="2">
        <v>11</v>
      </c>
      <c r="AG41" s="2">
        <v>5</v>
      </c>
      <c r="AH41" s="2">
        <v>3</v>
      </c>
      <c r="AI41" s="2">
        <v>31</v>
      </c>
      <c r="AJ41" s="2">
        <v>6</v>
      </c>
      <c r="AK41" s="2">
        <v>8</v>
      </c>
      <c r="AL41" s="2">
        <v>1</v>
      </c>
      <c r="AM41" s="2">
        <v>23</v>
      </c>
      <c r="AN41" s="2">
        <v>4</v>
      </c>
      <c r="AO41" s="2">
        <v>8</v>
      </c>
      <c r="AP41" s="2">
        <v>1</v>
      </c>
      <c r="AQ41" s="2">
        <v>22</v>
      </c>
      <c r="AR41" s="2">
        <v>7</v>
      </c>
      <c r="AS41" s="2">
        <v>10</v>
      </c>
      <c r="AT41" s="2">
        <v>4</v>
      </c>
      <c r="AU41" s="2">
        <v>21</v>
      </c>
      <c r="AV41" s="2">
        <v>3</v>
      </c>
      <c r="AW41" s="2">
        <v>5</v>
      </c>
      <c r="AX41">
        <f t="shared" si="0"/>
        <v>616</v>
      </c>
      <c r="AY41" s="1" t="s">
        <v>43</v>
      </c>
      <c r="AZ41">
        <v>200</v>
      </c>
      <c r="BA41">
        <f t="shared" si="1"/>
        <v>0.32467532467532467</v>
      </c>
    </row>
    <row r="42" spans="1:53" x14ac:dyDescent="0.25">
      <c r="A42" s="1" t="s">
        <v>44</v>
      </c>
      <c r="B42" s="2">
        <v>0</v>
      </c>
      <c r="C42" s="2">
        <v>0</v>
      </c>
      <c r="D42" s="2">
        <v>1</v>
      </c>
      <c r="E42" s="2">
        <v>0</v>
      </c>
      <c r="F42" s="2">
        <v>3</v>
      </c>
      <c r="G42" s="2">
        <v>6</v>
      </c>
      <c r="H42" s="2">
        <v>3</v>
      </c>
      <c r="I42" s="2">
        <v>0</v>
      </c>
      <c r="J42" s="2">
        <v>3</v>
      </c>
      <c r="K42" s="2">
        <v>10</v>
      </c>
      <c r="L42" s="2">
        <v>5</v>
      </c>
      <c r="M42" s="2">
        <v>0</v>
      </c>
      <c r="N42" s="2">
        <v>5</v>
      </c>
      <c r="O42" s="2">
        <v>17</v>
      </c>
      <c r="P42" s="2">
        <v>2</v>
      </c>
      <c r="Q42" s="2">
        <v>0</v>
      </c>
      <c r="R42" s="2">
        <v>4</v>
      </c>
      <c r="S42" s="2">
        <v>20</v>
      </c>
      <c r="T42" s="2">
        <v>4</v>
      </c>
      <c r="U42" s="2">
        <v>0</v>
      </c>
      <c r="V42" s="2">
        <v>2</v>
      </c>
      <c r="W42" s="2">
        <v>16</v>
      </c>
      <c r="X42" s="2">
        <v>4</v>
      </c>
      <c r="Y42" s="2">
        <v>4</v>
      </c>
      <c r="Z42" s="2">
        <v>2</v>
      </c>
      <c r="AA42" s="2">
        <v>14</v>
      </c>
      <c r="AB42" s="2">
        <v>4</v>
      </c>
      <c r="AC42" s="2">
        <v>1</v>
      </c>
      <c r="AD42" s="2">
        <v>2</v>
      </c>
      <c r="AE42" s="2">
        <v>14</v>
      </c>
      <c r="AF42" s="2">
        <v>0</v>
      </c>
      <c r="AG42" s="2">
        <v>1</v>
      </c>
      <c r="AH42" s="2">
        <v>5</v>
      </c>
      <c r="AI42" s="2">
        <v>5</v>
      </c>
      <c r="AJ42" s="2">
        <v>2</v>
      </c>
      <c r="AK42" s="2">
        <v>3</v>
      </c>
      <c r="AL42" s="2">
        <v>3</v>
      </c>
      <c r="AM42" s="2">
        <v>7</v>
      </c>
      <c r="AN42" s="2">
        <v>2</v>
      </c>
      <c r="AO42" s="2">
        <v>3</v>
      </c>
      <c r="AP42" s="2">
        <v>3</v>
      </c>
      <c r="AQ42" s="2">
        <v>7</v>
      </c>
      <c r="AR42" s="2">
        <v>2</v>
      </c>
      <c r="AS42" s="2">
        <v>3</v>
      </c>
      <c r="AT42" s="2">
        <v>1</v>
      </c>
      <c r="AU42" s="2">
        <v>2</v>
      </c>
      <c r="AV42" s="2">
        <v>0</v>
      </c>
      <c r="AW42" s="2">
        <v>3</v>
      </c>
      <c r="AX42">
        <f t="shared" si="0"/>
        <v>198</v>
      </c>
      <c r="AY42" s="1" t="s">
        <v>44</v>
      </c>
      <c r="AZ42">
        <v>73</v>
      </c>
      <c r="BA42">
        <f t="shared" si="1"/>
        <v>0.36868686868686867</v>
      </c>
    </row>
    <row r="43" spans="1:53" x14ac:dyDescent="0.25">
      <c r="A43" s="1" t="s">
        <v>45</v>
      </c>
      <c r="B43" s="2">
        <v>0</v>
      </c>
      <c r="C43" s="2">
        <v>0</v>
      </c>
      <c r="D43" s="2">
        <v>0</v>
      </c>
      <c r="E43" s="2">
        <v>0</v>
      </c>
      <c r="F43" s="2">
        <v>2</v>
      </c>
      <c r="G43" s="2">
        <v>5</v>
      </c>
      <c r="H43" s="2">
        <v>1</v>
      </c>
      <c r="I43" s="2">
        <v>0</v>
      </c>
      <c r="J43" s="2">
        <v>3</v>
      </c>
      <c r="K43" s="2">
        <v>13</v>
      </c>
      <c r="L43" s="2">
        <v>2</v>
      </c>
      <c r="M43" s="2">
        <v>0</v>
      </c>
      <c r="N43" s="2">
        <v>4</v>
      </c>
      <c r="O43" s="2">
        <v>20</v>
      </c>
      <c r="P43" s="2">
        <v>2</v>
      </c>
      <c r="Q43" s="2">
        <v>0</v>
      </c>
      <c r="R43" s="2">
        <v>3</v>
      </c>
      <c r="S43" s="2">
        <v>22</v>
      </c>
      <c r="T43" s="2">
        <v>2</v>
      </c>
      <c r="U43" s="2">
        <v>0</v>
      </c>
      <c r="V43" s="2">
        <v>4</v>
      </c>
      <c r="W43" s="2">
        <v>19</v>
      </c>
      <c r="X43" s="2">
        <v>2</v>
      </c>
      <c r="Y43" s="2">
        <v>0</v>
      </c>
      <c r="Z43" s="2">
        <v>2</v>
      </c>
      <c r="AA43" s="2">
        <v>22</v>
      </c>
      <c r="AB43" s="2">
        <v>0</v>
      </c>
      <c r="AC43" s="2">
        <v>0</v>
      </c>
      <c r="AD43" s="2">
        <v>0</v>
      </c>
      <c r="AE43" s="2">
        <v>7</v>
      </c>
      <c r="AF43" s="2">
        <v>2</v>
      </c>
      <c r="AG43" s="2">
        <v>0</v>
      </c>
      <c r="AH43" s="2">
        <v>2</v>
      </c>
      <c r="AI43" s="2">
        <v>11</v>
      </c>
      <c r="AJ43" s="2">
        <v>0</v>
      </c>
      <c r="AK43" s="2">
        <v>1</v>
      </c>
      <c r="AL43" s="2">
        <v>1</v>
      </c>
      <c r="AM43" s="2">
        <v>8</v>
      </c>
      <c r="AN43" s="2">
        <v>0</v>
      </c>
      <c r="AO43" s="2">
        <v>2</v>
      </c>
      <c r="AP43" s="2">
        <v>0</v>
      </c>
      <c r="AQ43" s="2">
        <v>8</v>
      </c>
      <c r="AR43" s="2">
        <v>2</v>
      </c>
      <c r="AS43" s="2">
        <v>1</v>
      </c>
      <c r="AT43" s="2">
        <v>0</v>
      </c>
      <c r="AU43" s="2">
        <v>12</v>
      </c>
      <c r="AV43" s="2">
        <v>0</v>
      </c>
      <c r="AW43" s="2">
        <v>3</v>
      </c>
      <c r="AX43">
        <f t="shared" si="0"/>
        <v>188</v>
      </c>
      <c r="AY43" s="1" t="s">
        <v>45</v>
      </c>
      <c r="AZ43">
        <v>59</v>
      </c>
      <c r="BA43">
        <f t="shared" si="1"/>
        <v>0.31382978723404253</v>
      </c>
    </row>
    <row r="44" spans="1:53" x14ac:dyDescent="0.25">
      <c r="A44" s="1" t="s">
        <v>46</v>
      </c>
      <c r="B44" s="2">
        <v>2</v>
      </c>
      <c r="C44" s="2">
        <v>1</v>
      </c>
      <c r="D44" s="2">
        <v>0</v>
      </c>
      <c r="E44" s="2">
        <v>0</v>
      </c>
      <c r="F44" s="2">
        <v>14</v>
      </c>
      <c r="G44" s="2">
        <v>22</v>
      </c>
      <c r="H44" s="2">
        <v>18</v>
      </c>
      <c r="I44" s="2">
        <v>0</v>
      </c>
      <c r="J44" s="2">
        <v>14</v>
      </c>
      <c r="K44" s="2">
        <v>52</v>
      </c>
      <c r="L44" s="2">
        <v>31</v>
      </c>
      <c r="M44" s="2">
        <v>0</v>
      </c>
      <c r="N44" s="2">
        <v>36</v>
      </c>
      <c r="O44" s="2">
        <v>96</v>
      </c>
      <c r="P44" s="2">
        <v>28</v>
      </c>
      <c r="Q44" s="2">
        <v>0</v>
      </c>
      <c r="R44" s="2">
        <v>32</v>
      </c>
      <c r="S44" s="2">
        <v>130</v>
      </c>
      <c r="T44" s="2">
        <v>29</v>
      </c>
      <c r="U44" s="2">
        <v>1</v>
      </c>
      <c r="V44" s="2">
        <v>24</v>
      </c>
      <c r="W44" s="2">
        <v>99</v>
      </c>
      <c r="X44" s="2">
        <v>22</v>
      </c>
      <c r="Y44" s="2">
        <v>7</v>
      </c>
      <c r="Z44" s="2">
        <v>16</v>
      </c>
      <c r="AA44" s="2">
        <v>90</v>
      </c>
      <c r="AB44" s="2">
        <v>11</v>
      </c>
      <c r="AC44" s="2">
        <v>4</v>
      </c>
      <c r="AD44" s="2">
        <v>11</v>
      </c>
      <c r="AE44" s="2">
        <v>41</v>
      </c>
      <c r="AF44" s="2">
        <v>5</v>
      </c>
      <c r="AG44" s="2">
        <v>16</v>
      </c>
      <c r="AH44" s="2">
        <v>9</v>
      </c>
      <c r="AI44" s="2">
        <v>40</v>
      </c>
      <c r="AJ44" s="2">
        <v>8</v>
      </c>
      <c r="AK44" s="2">
        <v>12</v>
      </c>
      <c r="AL44" s="2">
        <v>6</v>
      </c>
      <c r="AM44" s="2">
        <v>45</v>
      </c>
      <c r="AN44" s="2">
        <v>4</v>
      </c>
      <c r="AO44" s="2">
        <v>9</v>
      </c>
      <c r="AP44" s="2">
        <v>8</v>
      </c>
      <c r="AQ44" s="2">
        <v>28</v>
      </c>
      <c r="AR44" s="2">
        <v>4</v>
      </c>
      <c r="AS44" s="2">
        <v>16</v>
      </c>
      <c r="AT44" s="2">
        <v>7</v>
      </c>
      <c r="AU44" s="2">
        <v>23</v>
      </c>
      <c r="AV44" s="2">
        <v>5</v>
      </c>
      <c r="AW44" s="2">
        <v>8</v>
      </c>
      <c r="AX44">
        <f t="shared" si="0"/>
        <v>1084</v>
      </c>
      <c r="AY44" s="1" t="s">
        <v>46</v>
      </c>
      <c r="AZ44">
        <v>44</v>
      </c>
      <c r="BA44">
        <f t="shared" si="1"/>
        <v>4.0590405904059039E-2</v>
      </c>
    </row>
    <row r="45" spans="1:53" x14ac:dyDescent="0.25">
      <c r="A45" s="1" t="s">
        <v>47</v>
      </c>
      <c r="B45" s="2">
        <v>0</v>
      </c>
      <c r="C45" s="2">
        <v>0</v>
      </c>
      <c r="D45" s="2">
        <v>0</v>
      </c>
      <c r="E45" s="2">
        <v>0</v>
      </c>
      <c r="F45" s="2">
        <v>1</v>
      </c>
      <c r="G45" s="2">
        <v>1</v>
      </c>
      <c r="H45" s="2">
        <v>2</v>
      </c>
      <c r="I45" s="2">
        <v>0</v>
      </c>
      <c r="J45" s="2">
        <v>1</v>
      </c>
      <c r="K45" s="2">
        <v>8</v>
      </c>
      <c r="L45" s="2">
        <v>2</v>
      </c>
      <c r="M45" s="2">
        <v>0</v>
      </c>
      <c r="N45" s="2">
        <v>0</v>
      </c>
      <c r="O45" s="2">
        <v>6</v>
      </c>
      <c r="P45" s="2">
        <v>2</v>
      </c>
      <c r="Q45" s="2">
        <v>0</v>
      </c>
      <c r="R45" s="2">
        <v>1</v>
      </c>
      <c r="S45" s="2">
        <v>5</v>
      </c>
      <c r="T45" s="2">
        <v>3</v>
      </c>
      <c r="U45" s="2">
        <v>0</v>
      </c>
      <c r="V45" s="2">
        <v>0</v>
      </c>
      <c r="W45" s="2">
        <v>17</v>
      </c>
      <c r="X45" s="2">
        <v>5</v>
      </c>
      <c r="Y45" s="2">
        <v>0</v>
      </c>
      <c r="Z45" s="2">
        <v>4</v>
      </c>
      <c r="AA45" s="2">
        <v>8</v>
      </c>
      <c r="AB45" s="2">
        <v>3</v>
      </c>
      <c r="AC45" s="2">
        <v>1</v>
      </c>
      <c r="AD45" s="2">
        <v>0</v>
      </c>
      <c r="AE45" s="2">
        <v>9</v>
      </c>
      <c r="AF45" s="2">
        <v>1</v>
      </c>
      <c r="AG45" s="2">
        <v>1</v>
      </c>
      <c r="AH45" s="2">
        <v>4</v>
      </c>
      <c r="AI45" s="2">
        <v>4</v>
      </c>
      <c r="AJ45" s="2">
        <v>1</v>
      </c>
      <c r="AK45" s="2">
        <v>1</v>
      </c>
      <c r="AL45" s="2">
        <v>1</v>
      </c>
      <c r="AM45" s="2">
        <v>4</v>
      </c>
      <c r="AN45" s="2">
        <v>1</v>
      </c>
      <c r="AO45" s="2">
        <v>1</v>
      </c>
      <c r="AP45" s="2">
        <v>1</v>
      </c>
      <c r="AQ45" s="2">
        <v>9</v>
      </c>
      <c r="AR45" s="2">
        <v>0</v>
      </c>
      <c r="AS45" s="2">
        <v>5</v>
      </c>
      <c r="AT45" s="2">
        <v>1</v>
      </c>
      <c r="AU45" s="2">
        <v>9</v>
      </c>
      <c r="AV45" s="2">
        <v>1</v>
      </c>
      <c r="AW45" s="2">
        <v>0</v>
      </c>
      <c r="AX45">
        <f t="shared" si="0"/>
        <v>124</v>
      </c>
      <c r="AY45" s="1" t="s">
        <v>47</v>
      </c>
      <c r="AZ45">
        <v>0</v>
      </c>
      <c r="BA45">
        <f t="shared" si="1"/>
        <v>0</v>
      </c>
    </row>
    <row r="46" spans="1:53" x14ac:dyDescent="0.25">
      <c r="A46" s="1" t="s">
        <v>48</v>
      </c>
      <c r="B46" s="2">
        <v>0</v>
      </c>
      <c r="C46" s="2">
        <v>0</v>
      </c>
      <c r="D46" s="2">
        <v>0</v>
      </c>
      <c r="E46" s="2">
        <v>0</v>
      </c>
      <c r="F46" s="2">
        <v>4</v>
      </c>
      <c r="G46" s="2">
        <v>5</v>
      </c>
      <c r="H46" s="2">
        <v>3</v>
      </c>
      <c r="I46" s="2">
        <v>0</v>
      </c>
      <c r="J46" s="2">
        <v>11</v>
      </c>
      <c r="K46" s="2">
        <v>12</v>
      </c>
      <c r="L46" s="2">
        <v>13</v>
      </c>
      <c r="M46" s="2">
        <v>0</v>
      </c>
      <c r="N46" s="2">
        <v>6</v>
      </c>
      <c r="O46" s="2">
        <v>23</v>
      </c>
      <c r="P46" s="2">
        <v>23</v>
      </c>
      <c r="Q46" s="2">
        <v>0</v>
      </c>
      <c r="R46" s="2">
        <v>6</v>
      </c>
      <c r="S46" s="2">
        <v>23</v>
      </c>
      <c r="T46" s="2">
        <v>14</v>
      </c>
      <c r="U46" s="2">
        <v>0</v>
      </c>
      <c r="V46" s="2">
        <v>4</v>
      </c>
      <c r="W46" s="2">
        <v>20</v>
      </c>
      <c r="X46" s="2">
        <v>15</v>
      </c>
      <c r="Y46" s="2">
        <v>6</v>
      </c>
      <c r="Z46" s="2">
        <v>3</v>
      </c>
      <c r="AA46" s="2">
        <v>25</v>
      </c>
      <c r="AB46" s="2">
        <v>9</v>
      </c>
      <c r="AC46" s="2">
        <v>8</v>
      </c>
      <c r="AD46" s="2">
        <v>3</v>
      </c>
      <c r="AE46" s="2">
        <v>12</v>
      </c>
      <c r="AF46" s="2">
        <v>3</v>
      </c>
      <c r="AG46" s="2">
        <v>8</v>
      </c>
      <c r="AH46" s="2">
        <v>1</v>
      </c>
      <c r="AI46" s="2">
        <v>11</v>
      </c>
      <c r="AJ46" s="2">
        <v>3</v>
      </c>
      <c r="AK46" s="2">
        <v>5</v>
      </c>
      <c r="AL46" s="2">
        <v>2</v>
      </c>
      <c r="AM46" s="2">
        <v>12</v>
      </c>
      <c r="AN46" s="2">
        <v>1</v>
      </c>
      <c r="AO46" s="2">
        <v>7</v>
      </c>
      <c r="AP46" s="2">
        <v>2</v>
      </c>
      <c r="AQ46" s="2">
        <v>10</v>
      </c>
      <c r="AR46" s="2">
        <v>1</v>
      </c>
      <c r="AS46" s="2">
        <v>5</v>
      </c>
      <c r="AT46" s="2">
        <v>2</v>
      </c>
      <c r="AU46" s="2">
        <v>6</v>
      </c>
      <c r="AV46" s="2">
        <v>2</v>
      </c>
      <c r="AW46" s="2">
        <v>10</v>
      </c>
      <c r="AX46">
        <f t="shared" si="0"/>
        <v>339</v>
      </c>
      <c r="AY46" s="1" t="s">
        <v>48</v>
      </c>
      <c r="AZ46">
        <v>6</v>
      </c>
      <c r="BA46">
        <f t="shared" si="1"/>
        <v>1.7699115044247787E-2</v>
      </c>
    </row>
    <row r="47" spans="1:53" x14ac:dyDescent="0.25">
      <c r="A47" s="1" t="s">
        <v>49</v>
      </c>
      <c r="B47" s="2">
        <v>1</v>
      </c>
      <c r="C47" s="2">
        <v>0</v>
      </c>
      <c r="D47" s="2">
        <v>2</v>
      </c>
      <c r="E47" s="2">
        <v>0</v>
      </c>
      <c r="F47" s="2">
        <v>16</v>
      </c>
      <c r="G47" s="2">
        <v>15</v>
      </c>
      <c r="H47" s="2">
        <v>20</v>
      </c>
      <c r="I47" s="2">
        <v>0</v>
      </c>
      <c r="J47" s="2">
        <v>17</v>
      </c>
      <c r="K47" s="2">
        <v>57</v>
      </c>
      <c r="L47" s="2">
        <v>39</v>
      </c>
      <c r="M47" s="2">
        <v>0</v>
      </c>
      <c r="N47" s="2">
        <v>26</v>
      </c>
      <c r="O47" s="2">
        <v>81</v>
      </c>
      <c r="P47" s="2">
        <v>65</v>
      </c>
      <c r="Q47" s="2">
        <v>0</v>
      </c>
      <c r="R47" s="2">
        <v>22</v>
      </c>
      <c r="S47" s="2">
        <v>88</v>
      </c>
      <c r="T47" s="2">
        <v>49</v>
      </c>
      <c r="U47" s="2">
        <v>1</v>
      </c>
      <c r="V47" s="2">
        <v>20</v>
      </c>
      <c r="W47" s="2">
        <v>87</v>
      </c>
      <c r="X47" s="2">
        <v>30</v>
      </c>
      <c r="Y47" s="2">
        <v>11</v>
      </c>
      <c r="Z47" s="2">
        <v>16</v>
      </c>
      <c r="AA47" s="2">
        <v>71</v>
      </c>
      <c r="AB47" s="2">
        <v>20</v>
      </c>
      <c r="AC47" s="2">
        <v>13</v>
      </c>
      <c r="AD47" s="2">
        <v>6</v>
      </c>
      <c r="AE47" s="2">
        <v>49</v>
      </c>
      <c r="AF47" s="2">
        <v>21</v>
      </c>
      <c r="AG47" s="2">
        <v>18</v>
      </c>
      <c r="AH47" s="2">
        <v>12</v>
      </c>
      <c r="AI47" s="2">
        <v>46</v>
      </c>
      <c r="AJ47" s="2">
        <v>13</v>
      </c>
      <c r="AK47" s="2">
        <v>22</v>
      </c>
      <c r="AL47" s="2">
        <v>10</v>
      </c>
      <c r="AM47" s="2">
        <v>34</v>
      </c>
      <c r="AN47" s="2">
        <v>7</v>
      </c>
      <c r="AO47" s="2">
        <v>15</v>
      </c>
      <c r="AP47" s="2">
        <v>5</v>
      </c>
      <c r="AQ47" s="2">
        <v>29</v>
      </c>
      <c r="AR47" s="2">
        <v>3</v>
      </c>
      <c r="AS47" s="2">
        <v>6</v>
      </c>
      <c r="AT47" s="2">
        <v>7</v>
      </c>
      <c r="AU47" s="2">
        <v>23</v>
      </c>
      <c r="AV47" s="2">
        <v>6</v>
      </c>
      <c r="AW47" s="2">
        <v>12</v>
      </c>
      <c r="AX47">
        <f t="shared" si="0"/>
        <v>1111</v>
      </c>
      <c r="AY47" s="1" t="s">
        <v>49</v>
      </c>
      <c r="AZ47">
        <v>64</v>
      </c>
      <c r="BA47">
        <f t="shared" si="1"/>
        <v>5.7605760576057603E-2</v>
      </c>
    </row>
    <row r="48" spans="1:53" x14ac:dyDescent="0.25">
      <c r="A48" s="1" t="s">
        <v>50</v>
      </c>
      <c r="B48" s="2">
        <v>0</v>
      </c>
      <c r="C48" s="2">
        <v>0</v>
      </c>
      <c r="D48" s="2">
        <v>1</v>
      </c>
      <c r="E48" s="2">
        <v>0</v>
      </c>
      <c r="F48" s="2">
        <v>2</v>
      </c>
      <c r="G48" s="2">
        <v>6</v>
      </c>
      <c r="H48" s="2">
        <v>0</v>
      </c>
      <c r="I48" s="2">
        <v>1</v>
      </c>
      <c r="J48" s="2">
        <v>5</v>
      </c>
      <c r="K48" s="2">
        <v>19</v>
      </c>
      <c r="L48" s="2">
        <v>4</v>
      </c>
      <c r="M48" s="2">
        <v>0</v>
      </c>
      <c r="N48" s="2">
        <v>4</v>
      </c>
      <c r="O48" s="2">
        <v>34</v>
      </c>
      <c r="P48" s="2">
        <v>10</v>
      </c>
      <c r="Q48" s="2">
        <v>0</v>
      </c>
      <c r="R48" s="2">
        <v>3</v>
      </c>
      <c r="S48" s="2">
        <v>48</v>
      </c>
      <c r="T48" s="2">
        <v>4</v>
      </c>
      <c r="U48" s="2">
        <v>0</v>
      </c>
      <c r="V48" s="2">
        <v>3</v>
      </c>
      <c r="W48" s="2">
        <v>26</v>
      </c>
      <c r="X48" s="2">
        <v>1</v>
      </c>
      <c r="Y48" s="2">
        <v>2</v>
      </c>
      <c r="Z48" s="2">
        <v>1</v>
      </c>
      <c r="AA48" s="2">
        <v>30</v>
      </c>
      <c r="AB48" s="2">
        <v>1</v>
      </c>
      <c r="AC48" s="2">
        <v>4</v>
      </c>
      <c r="AD48" s="2">
        <v>3</v>
      </c>
      <c r="AE48" s="2">
        <v>14</v>
      </c>
      <c r="AF48" s="2">
        <v>3</v>
      </c>
      <c r="AG48" s="2">
        <v>3</v>
      </c>
      <c r="AH48" s="2">
        <v>0</v>
      </c>
      <c r="AI48" s="2">
        <v>8</v>
      </c>
      <c r="AJ48" s="2">
        <v>0</v>
      </c>
      <c r="AK48" s="2">
        <v>1</v>
      </c>
      <c r="AL48" s="2">
        <v>0</v>
      </c>
      <c r="AM48" s="2">
        <v>12</v>
      </c>
      <c r="AN48" s="2">
        <v>1</v>
      </c>
      <c r="AO48" s="2">
        <v>4</v>
      </c>
      <c r="AP48" s="2">
        <v>3</v>
      </c>
      <c r="AQ48" s="2">
        <v>6</v>
      </c>
      <c r="AR48" s="2">
        <v>2</v>
      </c>
      <c r="AS48" s="2">
        <v>1</v>
      </c>
      <c r="AT48" s="2">
        <v>0</v>
      </c>
      <c r="AU48" s="2">
        <v>12</v>
      </c>
      <c r="AV48" s="2">
        <v>0</v>
      </c>
      <c r="AW48" s="2">
        <v>1</v>
      </c>
      <c r="AX48">
        <f t="shared" si="0"/>
        <v>283</v>
      </c>
      <c r="AY48" s="1" t="s">
        <v>50</v>
      </c>
      <c r="AZ48">
        <v>114</v>
      </c>
      <c r="BA48">
        <f t="shared" si="1"/>
        <v>0.40282685512367489</v>
      </c>
    </row>
    <row r="49" spans="1:53" x14ac:dyDescent="0.25">
      <c r="A49" s="1" t="s">
        <v>51</v>
      </c>
      <c r="B49" s="2">
        <v>0</v>
      </c>
      <c r="C49" s="2">
        <v>0</v>
      </c>
      <c r="D49" s="2">
        <v>0</v>
      </c>
      <c r="E49" s="2">
        <v>0</v>
      </c>
      <c r="F49" s="2">
        <v>1</v>
      </c>
      <c r="G49" s="2">
        <v>2</v>
      </c>
      <c r="H49" s="2">
        <v>1</v>
      </c>
      <c r="I49" s="2">
        <v>0</v>
      </c>
      <c r="J49" s="2">
        <v>3</v>
      </c>
      <c r="K49" s="2">
        <v>6</v>
      </c>
      <c r="L49" s="2">
        <v>3</v>
      </c>
      <c r="M49" s="2">
        <v>0</v>
      </c>
      <c r="N49" s="2">
        <v>4</v>
      </c>
      <c r="O49" s="2">
        <v>5</v>
      </c>
      <c r="P49" s="2">
        <v>7</v>
      </c>
      <c r="Q49" s="2">
        <v>0</v>
      </c>
      <c r="R49" s="2">
        <v>2</v>
      </c>
      <c r="S49" s="2">
        <v>5</v>
      </c>
      <c r="T49" s="2">
        <v>3</v>
      </c>
      <c r="U49" s="2">
        <v>1</v>
      </c>
      <c r="V49" s="2">
        <v>1</v>
      </c>
      <c r="W49" s="2">
        <v>3</v>
      </c>
      <c r="X49" s="2">
        <v>1</v>
      </c>
      <c r="Y49" s="2">
        <v>1</v>
      </c>
      <c r="Z49" s="2">
        <v>0</v>
      </c>
      <c r="AA49" s="2">
        <v>7</v>
      </c>
      <c r="AB49" s="2">
        <v>2</v>
      </c>
      <c r="AC49" s="2">
        <v>1</v>
      </c>
      <c r="AD49" s="2">
        <v>0</v>
      </c>
      <c r="AE49" s="2">
        <v>5</v>
      </c>
      <c r="AF49" s="2">
        <v>0</v>
      </c>
      <c r="AG49" s="2">
        <v>1</v>
      </c>
      <c r="AH49" s="2">
        <v>0</v>
      </c>
      <c r="AI49" s="2">
        <v>6</v>
      </c>
      <c r="AJ49" s="2">
        <v>0</v>
      </c>
      <c r="AK49" s="2">
        <v>0</v>
      </c>
      <c r="AL49" s="2">
        <v>3</v>
      </c>
      <c r="AM49" s="2">
        <v>5</v>
      </c>
      <c r="AN49" s="2">
        <v>0</v>
      </c>
      <c r="AO49" s="2">
        <v>1</v>
      </c>
      <c r="AP49" s="2">
        <v>0</v>
      </c>
      <c r="AQ49" s="2">
        <v>4</v>
      </c>
      <c r="AR49" s="2">
        <v>0</v>
      </c>
      <c r="AS49" s="2">
        <v>0</v>
      </c>
      <c r="AT49" s="2">
        <v>1</v>
      </c>
      <c r="AU49" s="2">
        <v>2</v>
      </c>
      <c r="AV49" s="2">
        <v>0</v>
      </c>
      <c r="AW49" s="2">
        <v>2</v>
      </c>
      <c r="AX49">
        <f t="shared" si="0"/>
        <v>89</v>
      </c>
      <c r="AY49" s="1" t="s">
        <v>51</v>
      </c>
      <c r="AZ49">
        <v>0</v>
      </c>
      <c r="BA49">
        <f t="shared" si="1"/>
        <v>0</v>
      </c>
    </row>
    <row r="50" spans="1:53" x14ac:dyDescent="0.25">
      <c r="A50" s="1" t="s">
        <v>52</v>
      </c>
      <c r="B50" s="2">
        <v>0</v>
      </c>
      <c r="C50" s="2">
        <v>0</v>
      </c>
      <c r="D50" s="2">
        <v>0</v>
      </c>
      <c r="E50" s="2">
        <v>0</v>
      </c>
      <c r="F50" s="2">
        <v>4</v>
      </c>
      <c r="G50" s="2">
        <v>13</v>
      </c>
      <c r="H50" s="2">
        <v>2</v>
      </c>
      <c r="I50" s="2">
        <v>0</v>
      </c>
      <c r="J50" s="2">
        <v>7</v>
      </c>
      <c r="K50" s="2">
        <v>25</v>
      </c>
      <c r="L50" s="2">
        <v>6</v>
      </c>
      <c r="M50" s="2">
        <v>0</v>
      </c>
      <c r="N50" s="2">
        <v>7</v>
      </c>
      <c r="O50" s="2">
        <v>45</v>
      </c>
      <c r="P50" s="2">
        <v>5</v>
      </c>
      <c r="Q50" s="2">
        <v>0</v>
      </c>
      <c r="R50" s="2">
        <v>8</v>
      </c>
      <c r="S50" s="2">
        <v>41</v>
      </c>
      <c r="T50" s="2">
        <v>3</v>
      </c>
      <c r="U50" s="2">
        <v>0</v>
      </c>
      <c r="V50" s="2">
        <v>3</v>
      </c>
      <c r="W50" s="2">
        <v>31</v>
      </c>
      <c r="X50" s="2">
        <v>4</v>
      </c>
      <c r="Y50" s="2">
        <v>0</v>
      </c>
      <c r="Z50" s="2">
        <v>2</v>
      </c>
      <c r="AA50" s="2">
        <v>30</v>
      </c>
      <c r="AB50" s="2">
        <v>5</v>
      </c>
      <c r="AC50" s="2">
        <v>2</v>
      </c>
      <c r="AD50" s="2">
        <v>3</v>
      </c>
      <c r="AE50" s="2">
        <v>18</v>
      </c>
      <c r="AF50" s="2">
        <v>3</v>
      </c>
      <c r="AG50" s="2">
        <v>3</v>
      </c>
      <c r="AH50" s="2">
        <v>4</v>
      </c>
      <c r="AI50" s="2">
        <v>20</v>
      </c>
      <c r="AJ50" s="2">
        <v>2</v>
      </c>
      <c r="AK50" s="2">
        <v>2</v>
      </c>
      <c r="AL50" s="2">
        <v>3</v>
      </c>
      <c r="AM50" s="2">
        <v>17</v>
      </c>
      <c r="AN50" s="2">
        <v>1</v>
      </c>
      <c r="AO50" s="2">
        <v>6</v>
      </c>
      <c r="AP50" s="2">
        <v>0</v>
      </c>
      <c r="AQ50" s="2">
        <v>5</v>
      </c>
      <c r="AR50" s="2">
        <v>1</v>
      </c>
      <c r="AS50" s="2">
        <v>5</v>
      </c>
      <c r="AT50" s="2">
        <v>1</v>
      </c>
      <c r="AU50" s="2">
        <v>15</v>
      </c>
      <c r="AV50" s="2">
        <v>1</v>
      </c>
      <c r="AW50" s="2">
        <v>4</v>
      </c>
      <c r="AX50">
        <f t="shared" si="0"/>
        <v>357</v>
      </c>
      <c r="AY50" s="1" t="s">
        <v>52</v>
      </c>
      <c r="AZ50">
        <v>79</v>
      </c>
      <c r="BA50">
        <f t="shared" si="1"/>
        <v>0.22128851540616246</v>
      </c>
    </row>
    <row r="51" spans="1:53" x14ac:dyDescent="0.25">
      <c r="A51" s="1" t="s">
        <v>53</v>
      </c>
      <c r="B51" s="2">
        <v>0</v>
      </c>
      <c r="C51" s="2">
        <v>0</v>
      </c>
      <c r="D51" s="2">
        <v>0</v>
      </c>
      <c r="E51" s="2">
        <v>0</v>
      </c>
      <c r="F51" s="2">
        <v>1</v>
      </c>
      <c r="G51" s="2">
        <v>5</v>
      </c>
      <c r="H51" s="2">
        <v>3</v>
      </c>
      <c r="I51" s="2">
        <v>0</v>
      </c>
      <c r="J51" s="2">
        <v>1</v>
      </c>
      <c r="K51" s="2">
        <v>5</v>
      </c>
      <c r="L51" s="2">
        <v>7</v>
      </c>
      <c r="M51" s="2">
        <v>0</v>
      </c>
      <c r="N51" s="2">
        <v>2</v>
      </c>
      <c r="O51" s="2">
        <v>6</v>
      </c>
      <c r="P51" s="2">
        <v>3</v>
      </c>
      <c r="Q51" s="2">
        <v>0</v>
      </c>
      <c r="R51" s="2">
        <v>5</v>
      </c>
      <c r="S51" s="2">
        <v>14</v>
      </c>
      <c r="T51" s="2">
        <v>9</v>
      </c>
      <c r="U51" s="2">
        <v>0</v>
      </c>
      <c r="V51" s="2">
        <v>3</v>
      </c>
      <c r="W51" s="2">
        <v>11</v>
      </c>
      <c r="X51" s="2">
        <v>4</v>
      </c>
      <c r="Y51" s="2">
        <v>1</v>
      </c>
      <c r="Z51" s="2">
        <v>2</v>
      </c>
      <c r="AA51" s="2">
        <v>14</v>
      </c>
      <c r="AB51" s="2">
        <v>6</v>
      </c>
      <c r="AC51" s="2">
        <v>2</v>
      </c>
      <c r="AD51" s="2">
        <v>5</v>
      </c>
      <c r="AE51" s="2">
        <v>10</v>
      </c>
      <c r="AF51" s="2">
        <v>5</v>
      </c>
      <c r="AG51" s="2">
        <v>7</v>
      </c>
      <c r="AH51" s="2">
        <v>1</v>
      </c>
      <c r="AI51" s="2">
        <v>6</v>
      </c>
      <c r="AJ51" s="2">
        <v>2</v>
      </c>
      <c r="AK51" s="2">
        <v>3</v>
      </c>
      <c r="AL51" s="2">
        <v>2</v>
      </c>
      <c r="AM51" s="2">
        <v>13</v>
      </c>
      <c r="AN51" s="2">
        <v>1</v>
      </c>
      <c r="AO51" s="2">
        <v>2</v>
      </c>
      <c r="AP51" s="2">
        <v>3</v>
      </c>
      <c r="AQ51" s="2">
        <v>7</v>
      </c>
      <c r="AR51" s="2">
        <v>0</v>
      </c>
      <c r="AS51" s="2">
        <v>7</v>
      </c>
      <c r="AT51" s="2">
        <v>2</v>
      </c>
      <c r="AU51" s="2">
        <v>4</v>
      </c>
      <c r="AV51" s="2">
        <v>2</v>
      </c>
      <c r="AW51" s="2">
        <v>2</v>
      </c>
      <c r="AX51">
        <f t="shared" si="0"/>
        <v>188</v>
      </c>
      <c r="AY51" s="1" t="s">
        <v>53</v>
      </c>
      <c r="AZ51">
        <v>18</v>
      </c>
      <c r="BA51">
        <f t="shared" si="1"/>
        <v>9.5744680851063829E-2</v>
      </c>
    </row>
    <row r="52" spans="1:53" x14ac:dyDescent="0.25">
      <c r="A52" s="1" t="s">
        <v>54</v>
      </c>
      <c r="B52" s="2">
        <v>0</v>
      </c>
      <c r="C52" s="2">
        <v>0</v>
      </c>
      <c r="D52" s="2">
        <v>0</v>
      </c>
      <c r="E52" s="2">
        <v>0</v>
      </c>
      <c r="F52" s="2">
        <v>2</v>
      </c>
      <c r="G52" s="2">
        <v>2</v>
      </c>
      <c r="H52" s="2">
        <v>3</v>
      </c>
      <c r="I52" s="2">
        <v>0</v>
      </c>
      <c r="J52" s="2">
        <v>6</v>
      </c>
      <c r="K52" s="2">
        <v>7</v>
      </c>
      <c r="L52" s="2">
        <v>11</v>
      </c>
      <c r="M52" s="2">
        <v>0</v>
      </c>
      <c r="N52" s="2">
        <v>6</v>
      </c>
      <c r="O52" s="2">
        <v>13</v>
      </c>
      <c r="P52" s="2">
        <v>12</v>
      </c>
      <c r="Q52" s="2">
        <v>0</v>
      </c>
      <c r="R52" s="2">
        <v>5</v>
      </c>
      <c r="S52" s="2">
        <v>15</v>
      </c>
      <c r="T52" s="2">
        <v>11</v>
      </c>
      <c r="U52" s="2">
        <v>0</v>
      </c>
      <c r="V52" s="2">
        <v>3</v>
      </c>
      <c r="W52" s="2">
        <v>28</v>
      </c>
      <c r="X52" s="2">
        <v>3</v>
      </c>
      <c r="Y52" s="2">
        <v>3</v>
      </c>
      <c r="Z52" s="2">
        <v>6</v>
      </c>
      <c r="AA52" s="2">
        <v>15</v>
      </c>
      <c r="AB52" s="2">
        <v>7</v>
      </c>
      <c r="AC52" s="2">
        <v>4</v>
      </c>
      <c r="AD52" s="2">
        <v>7</v>
      </c>
      <c r="AE52" s="2">
        <v>19</v>
      </c>
      <c r="AF52" s="2">
        <v>6</v>
      </c>
      <c r="AG52" s="2">
        <v>1</v>
      </c>
      <c r="AH52" s="2">
        <v>2</v>
      </c>
      <c r="AI52" s="2">
        <v>13</v>
      </c>
      <c r="AJ52" s="2">
        <v>4</v>
      </c>
      <c r="AK52" s="2">
        <v>5</v>
      </c>
      <c r="AL52" s="2">
        <v>3</v>
      </c>
      <c r="AM52" s="2">
        <v>13</v>
      </c>
      <c r="AN52" s="2">
        <v>5</v>
      </c>
      <c r="AO52" s="2">
        <v>2</v>
      </c>
      <c r="AP52" s="2">
        <v>1</v>
      </c>
      <c r="AQ52" s="2">
        <v>8</v>
      </c>
      <c r="AR52" s="2">
        <v>2</v>
      </c>
      <c r="AS52" s="2">
        <v>3</v>
      </c>
      <c r="AT52" s="2">
        <v>1</v>
      </c>
      <c r="AU52" s="2">
        <v>11</v>
      </c>
      <c r="AV52" s="2">
        <v>1</v>
      </c>
      <c r="AW52" s="2">
        <v>7</v>
      </c>
      <c r="AX52">
        <f t="shared" si="0"/>
        <v>276</v>
      </c>
      <c r="AY52" s="1" t="s">
        <v>54</v>
      </c>
      <c r="AZ52">
        <v>40</v>
      </c>
      <c r="BA52">
        <f t="shared" si="1"/>
        <v>0.14492753623188406</v>
      </c>
    </row>
    <row r="53" spans="1:53" x14ac:dyDescent="0.25">
      <c r="A53" s="1" t="s">
        <v>55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9</v>
      </c>
      <c r="I53" s="2">
        <v>0</v>
      </c>
      <c r="J53" s="2">
        <v>2</v>
      </c>
      <c r="K53" s="2">
        <v>3</v>
      </c>
      <c r="L53" s="2">
        <v>5</v>
      </c>
      <c r="M53" s="2">
        <v>0</v>
      </c>
      <c r="N53" s="2">
        <v>4</v>
      </c>
      <c r="O53" s="2">
        <v>9</v>
      </c>
      <c r="P53" s="2">
        <v>11</v>
      </c>
      <c r="Q53" s="2">
        <v>0</v>
      </c>
      <c r="R53" s="2">
        <v>2</v>
      </c>
      <c r="S53" s="2">
        <v>9</v>
      </c>
      <c r="T53" s="2">
        <v>5</v>
      </c>
      <c r="U53" s="2">
        <v>0</v>
      </c>
      <c r="V53" s="2">
        <v>1</v>
      </c>
      <c r="W53" s="2">
        <v>12</v>
      </c>
      <c r="X53" s="2">
        <v>2</v>
      </c>
      <c r="Y53" s="2">
        <v>1</v>
      </c>
      <c r="Z53" s="2">
        <v>2</v>
      </c>
      <c r="AA53" s="2">
        <v>6</v>
      </c>
      <c r="AB53" s="2">
        <v>3</v>
      </c>
      <c r="AC53" s="2">
        <v>1</v>
      </c>
      <c r="AD53" s="2">
        <v>1</v>
      </c>
      <c r="AE53" s="2">
        <v>9</v>
      </c>
      <c r="AF53" s="2">
        <v>1</v>
      </c>
      <c r="AG53" s="2">
        <v>6</v>
      </c>
      <c r="AH53" s="2">
        <v>2</v>
      </c>
      <c r="AI53" s="2">
        <v>2</v>
      </c>
      <c r="AJ53" s="2">
        <v>4</v>
      </c>
      <c r="AK53" s="2">
        <v>2</v>
      </c>
      <c r="AL53" s="2">
        <v>1</v>
      </c>
      <c r="AM53" s="2">
        <v>1</v>
      </c>
      <c r="AN53" s="2">
        <v>2</v>
      </c>
      <c r="AO53" s="2">
        <v>2</v>
      </c>
      <c r="AP53" s="2">
        <v>1</v>
      </c>
      <c r="AQ53" s="2">
        <v>6</v>
      </c>
      <c r="AR53" s="2">
        <v>1</v>
      </c>
      <c r="AS53" s="2">
        <v>1</v>
      </c>
      <c r="AT53" s="2">
        <v>0</v>
      </c>
      <c r="AU53" s="2">
        <v>3</v>
      </c>
      <c r="AV53" s="2">
        <v>0</v>
      </c>
      <c r="AW53" s="2">
        <v>0</v>
      </c>
      <c r="AX53">
        <f t="shared" si="0"/>
        <v>132</v>
      </c>
      <c r="AY53" s="1" t="s">
        <v>55</v>
      </c>
      <c r="AZ53">
        <v>33</v>
      </c>
      <c r="BA53">
        <f t="shared" si="1"/>
        <v>0.25</v>
      </c>
    </row>
    <row r="54" spans="1:53" x14ac:dyDescent="0.25">
      <c r="A54" s="1" t="s">
        <v>56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  <c r="H54" s="2">
        <v>1</v>
      </c>
      <c r="I54" s="2">
        <v>0</v>
      </c>
      <c r="J54" s="2">
        <v>0</v>
      </c>
      <c r="K54" s="2">
        <v>2</v>
      </c>
      <c r="L54" s="2">
        <v>0</v>
      </c>
      <c r="M54" s="2">
        <v>0</v>
      </c>
      <c r="N54" s="2">
        <v>0</v>
      </c>
      <c r="O54" s="2">
        <v>3</v>
      </c>
      <c r="P54" s="2">
        <v>0</v>
      </c>
      <c r="Q54" s="2">
        <v>0</v>
      </c>
      <c r="R54" s="2">
        <v>0</v>
      </c>
      <c r="S54" s="2">
        <v>6</v>
      </c>
      <c r="T54" s="2">
        <v>1</v>
      </c>
      <c r="U54" s="2">
        <v>0</v>
      </c>
      <c r="V54" s="2">
        <v>0</v>
      </c>
      <c r="W54" s="2">
        <v>3</v>
      </c>
      <c r="X54" s="2">
        <v>0</v>
      </c>
      <c r="Y54" s="2">
        <v>1</v>
      </c>
      <c r="Z54" s="2">
        <v>2</v>
      </c>
      <c r="AA54" s="2">
        <v>5</v>
      </c>
      <c r="AB54" s="2">
        <v>0</v>
      </c>
      <c r="AC54" s="2">
        <v>0</v>
      </c>
      <c r="AD54" s="2">
        <v>0</v>
      </c>
      <c r="AE54" s="2">
        <v>3</v>
      </c>
      <c r="AF54" s="2">
        <v>0</v>
      </c>
      <c r="AG54" s="2">
        <v>0</v>
      </c>
      <c r="AH54" s="2">
        <v>1</v>
      </c>
      <c r="AI54" s="2">
        <v>2</v>
      </c>
      <c r="AJ54" s="2">
        <v>1</v>
      </c>
      <c r="AK54" s="2">
        <v>1</v>
      </c>
      <c r="AL54" s="2">
        <v>3</v>
      </c>
      <c r="AM54" s="2">
        <v>5</v>
      </c>
      <c r="AN54" s="2">
        <v>0</v>
      </c>
      <c r="AO54" s="2">
        <v>0</v>
      </c>
      <c r="AP54" s="2">
        <v>1</v>
      </c>
      <c r="AQ54" s="2">
        <v>2</v>
      </c>
      <c r="AR54" s="2">
        <v>1</v>
      </c>
      <c r="AS54" s="2">
        <v>0</v>
      </c>
      <c r="AT54" s="2">
        <v>0</v>
      </c>
      <c r="AU54" s="2">
        <v>2</v>
      </c>
      <c r="AV54" s="2">
        <v>0</v>
      </c>
      <c r="AW54" s="2">
        <v>0</v>
      </c>
      <c r="AX54">
        <f t="shared" si="0"/>
        <v>47</v>
      </c>
      <c r="AY54" s="1" t="s">
        <v>56</v>
      </c>
      <c r="AZ54">
        <v>0</v>
      </c>
      <c r="BA54">
        <f t="shared" si="1"/>
        <v>0</v>
      </c>
    </row>
    <row r="55" spans="1:53" x14ac:dyDescent="0.25">
      <c r="A55" s="1" t="s">
        <v>57</v>
      </c>
      <c r="B55" s="2">
        <v>0</v>
      </c>
      <c r="C55" s="2">
        <v>0</v>
      </c>
      <c r="D55" s="2">
        <v>0</v>
      </c>
      <c r="E55" s="2">
        <v>0</v>
      </c>
      <c r="F55" s="2">
        <v>1</v>
      </c>
      <c r="G55" s="2">
        <v>3</v>
      </c>
      <c r="H55" s="2">
        <v>2</v>
      </c>
      <c r="I55" s="2">
        <v>0</v>
      </c>
      <c r="J55" s="2">
        <v>5</v>
      </c>
      <c r="K55" s="2">
        <v>7</v>
      </c>
      <c r="L55" s="2">
        <v>6</v>
      </c>
      <c r="M55" s="2">
        <v>0</v>
      </c>
      <c r="N55" s="2">
        <v>1</v>
      </c>
      <c r="O55" s="2">
        <v>8</v>
      </c>
      <c r="P55" s="2">
        <v>5</v>
      </c>
      <c r="Q55" s="2">
        <v>0</v>
      </c>
      <c r="R55" s="2">
        <v>5</v>
      </c>
      <c r="S55" s="2">
        <v>9</v>
      </c>
      <c r="T55" s="2">
        <v>5</v>
      </c>
      <c r="U55" s="2">
        <v>0</v>
      </c>
      <c r="V55" s="2">
        <v>6</v>
      </c>
      <c r="W55" s="2">
        <v>13</v>
      </c>
      <c r="X55" s="2">
        <v>3</v>
      </c>
      <c r="Y55" s="2">
        <v>0</v>
      </c>
      <c r="Z55" s="2">
        <v>5</v>
      </c>
      <c r="AA55" s="2">
        <v>9</v>
      </c>
      <c r="AB55" s="2">
        <v>1</v>
      </c>
      <c r="AC55" s="2">
        <v>5</v>
      </c>
      <c r="AD55" s="2">
        <v>1</v>
      </c>
      <c r="AE55" s="2">
        <v>17</v>
      </c>
      <c r="AF55" s="2">
        <v>3</v>
      </c>
      <c r="AG55" s="2">
        <v>8</v>
      </c>
      <c r="AH55" s="2">
        <v>2</v>
      </c>
      <c r="AI55" s="2">
        <v>7</v>
      </c>
      <c r="AJ55" s="2">
        <v>2</v>
      </c>
      <c r="AK55" s="2">
        <v>4</v>
      </c>
      <c r="AL55" s="2">
        <v>0</v>
      </c>
      <c r="AM55" s="2">
        <v>10</v>
      </c>
      <c r="AN55" s="2">
        <v>2</v>
      </c>
      <c r="AO55" s="2">
        <v>9</v>
      </c>
      <c r="AP55" s="2">
        <v>0</v>
      </c>
      <c r="AQ55" s="2">
        <v>9</v>
      </c>
      <c r="AR55" s="2">
        <v>2</v>
      </c>
      <c r="AS55" s="2">
        <v>5</v>
      </c>
      <c r="AT55" s="2">
        <v>0</v>
      </c>
      <c r="AU55" s="2">
        <v>2</v>
      </c>
      <c r="AV55" s="2">
        <v>1</v>
      </c>
      <c r="AW55" s="2">
        <v>2</v>
      </c>
      <c r="AX55">
        <f t="shared" si="0"/>
        <v>185</v>
      </c>
      <c r="AY55" s="1" t="s">
        <v>57</v>
      </c>
      <c r="AZ55">
        <v>36</v>
      </c>
      <c r="BA55">
        <f t="shared" si="1"/>
        <v>0.19459459459459461</v>
      </c>
    </row>
    <row r="56" spans="1:53" x14ac:dyDescent="0.25">
      <c r="A56" s="1" t="s">
        <v>58</v>
      </c>
      <c r="B56" s="2">
        <v>0</v>
      </c>
      <c r="C56" s="2">
        <v>1</v>
      </c>
      <c r="D56" s="2">
        <v>0</v>
      </c>
      <c r="E56" s="2">
        <v>0</v>
      </c>
      <c r="F56" s="2">
        <v>1</v>
      </c>
      <c r="G56" s="2">
        <v>4</v>
      </c>
      <c r="H56" s="2">
        <v>4</v>
      </c>
      <c r="I56" s="2">
        <v>0</v>
      </c>
      <c r="J56" s="2">
        <v>2</v>
      </c>
      <c r="K56" s="2">
        <v>7</v>
      </c>
      <c r="L56" s="2">
        <v>12</v>
      </c>
      <c r="M56" s="2">
        <v>0</v>
      </c>
      <c r="N56" s="2">
        <v>2</v>
      </c>
      <c r="O56" s="2">
        <v>4</v>
      </c>
      <c r="P56" s="2">
        <v>5</v>
      </c>
      <c r="Q56" s="2">
        <v>0</v>
      </c>
      <c r="R56" s="2">
        <v>2</v>
      </c>
      <c r="S56" s="2">
        <v>8</v>
      </c>
      <c r="T56" s="2">
        <v>4</v>
      </c>
      <c r="U56" s="2">
        <v>0</v>
      </c>
      <c r="V56" s="2">
        <v>0</v>
      </c>
      <c r="W56" s="2">
        <v>9</v>
      </c>
      <c r="X56" s="2">
        <v>4</v>
      </c>
      <c r="Y56" s="2">
        <v>1</v>
      </c>
      <c r="Z56" s="2">
        <v>1</v>
      </c>
      <c r="AA56" s="2">
        <v>7</v>
      </c>
      <c r="AB56" s="2">
        <v>2</v>
      </c>
      <c r="AC56" s="2">
        <v>0</v>
      </c>
      <c r="AD56" s="2">
        <v>1</v>
      </c>
      <c r="AE56" s="2">
        <v>3</v>
      </c>
      <c r="AF56" s="2">
        <v>2</v>
      </c>
      <c r="AG56" s="2">
        <v>4</v>
      </c>
      <c r="AH56" s="2">
        <v>1</v>
      </c>
      <c r="AI56" s="2">
        <v>3</v>
      </c>
      <c r="AJ56" s="2">
        <v>2</v>
      </c>
      <c r="AK56" s="2">
        <v>1</v>
      </c>
      <c r="AL56" s="2">
        <v>1</v>
      </c>
      <c r="AM56" s="2">
        <v>5</v>
      </c>
      <c r="AN56" s="2">
        <v>2</v>
      </c>
      <c r="AO56" s="2">
        <v>5</v>
      </c>
      <c r="AP56" s="2">
        <v>0</v>
      </c>
      <c r="AQ56" s="2">
        <v>6</v>
      </c>
      <c r="AR56" s="2">
        <v>1</v>
      </c>
      <c r="AS56" s="2">
        <v>2</v>
      </c>
      <c r="AT56" s="2">
        <v>0</v>
      </c>
      <c r="AU56" s="2">
        <v>3</v>
      </c>
      <c r="AV56" s="2">
        <v>1</v>
      </c>
      <c r="AW56" s="2">
        <v>2</v>
      </c>
      <c r="AX56">
        <f t="shared" si="0"/>
        <v>125</v>
      </c>
      <c r="AY56" s="1" t="s">
        <v>58</v>
      </c>
      <c r="AZ56">
        <v>3</v>
      </c>
      <c r="BA56">
        <f t="shared" si="1"/>
        <v>2.4E-2</v>
      </c>
    </row>
    <row r="57" spans="1:53" x14ac:dyDescent="0.25">
      <c r="A57" s="1" t="s">
        <v>59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8</v>
      </c>
      <c r="H57" s="2">
        <v>4</v>
      </c>
      <c r="I57" s="2">
        <v>0</v>
      </c>
      <c r="J57" s="2">
        <v>0</v>
      </c>
      <c r="K57" s="2">
        <v>7</v>
      </c>
      <c r="L57" s="2">
        <v>7</v>
      </c>
      <c r="M57" s="2">
        <v>0</v>
      </c>
      <c r="N57" s="2">
        <v>8</v>
      </c>
      <c r="O57" s="2">
        <v>20</v>
      </c>
      <c r="P57" s="2">
        <v>15</v>
      </c>
      <c r="Q57" s="2">
        <v>0</v>
      </c>
      <c r="R57" s="2">
        <v>1</v>
      </c>
      <c r="S57" s="2">
        <v>19</v>
      </c>
      <c r="T57" s="2">
        <v>13</v>
      </c>
      <c r="U57" s="2">
        <v>1</v>
      </c>
      <c r="V57" s="2">
        <v>6</v>
      </c>
      <c r="W57" s="2">
        <v>15</v>
      </c>
      <c r="X57" s="2">
        <v>3</v>
      </c>
      <c r="Y57" s="2">
        <v>2</v>
      </c>
      <c r="Z57" s="2">
        <v>3</v>
      </c>
      <c r="AA57" s="2">
        <v>24</v>
      </c>
      <c r="AB57" s="2">
        <v>4</v>
      </c>
      <c r="AC57" s="2">
        <v>3</v>
      </c>
      <c r="AD57" s="2">
        <v>3</v>
      </c>
      <c r="AE57" s="2">
        <v>16</v>
      </c>
      <c r="AF57" s="2">
        <v>5</v>
      </c>
      <c r="AG57" s="2">
        <v>5</v>
      </c>
      <c r="AH57" s="2">
        <v>2</v>
      </c>
      <c r="AI57" s="2">
        <v>5</v>
      </c>
      <c r="AJ57" s="2">
        <v>1</v>
      </c>
      <c r="AK57" s="2">
        <v>2</v>
      </c>
      <c r="AL57" s="2">
        <v>3</v>
      </c>
      <c r="AM57" s="2">
        <v>10</v>
      </c>
      <c r="AN57" s="2">
        <v>4</v>
      </c>
      <c r="AO57" s="2">
        <v>7</v>
      </c>
      <c r="AP57" s="2">
        <v>0</v>
      </c>
      <c r="AQ57" s="2">
        <v>5</v>
      </c>
      <c r="AR57" s="2">
        <v>2</v>
      </c>
      <c r="AS57" s="2">
        <v>6</v>
      </c>
      <c r="AT57" s="2">
        <v>4</v>
      </c>
      <c r="AU57" s="2">
        <v>7</v>
      </c>
      <c r="AV57" s="2">
        <v>0</v>
      </c>
      <c r="AW57" s="2">
        <v>4</v>
      </c>
      <c r="AX57">
        <f t="shared" si="0"/>
        <v>254</v>
      </c>
      <c r="AY57" s="1" t="s">
        <v>59</v>
      </c>
      <c r="AZ57">
        <v>47</v>
      </c>
      <c r="BA57">
        <f t="shared" si="1"/>
        <v>0.18503937007874016</v>
      </c>
    </row>
    <row r="58" spans="1:53" x14ac:dyDescent="0.25">
      <c r="A58" s="1" t="s">
        <v>60</v>
      </c>
      <c r="B58" s="2">
        <v>4</v>
      </c>
      <c r="C58" s="2">
        <v>1</v>
      </c>
      <c r="D58" s="2">
        <v>5</v>
      </c>
      <c r="E58" s="2">
        <v>0</v>
      </c>
      <c r="F58" s="2">
        <v>52</v>
      </c>
      <c r="G58" s="2">
        <v>61</v>
      </c>
      <c r="H58" s="2">
        <v>119</v>
      </c>
      <c r="I58" s="2">
        <v>0</v>
      </c>
      <c r="J58" s="2">
        <v>97</v>
      </c>
      <c r="K58" s="2">
        <v>186</v>
      </c>
      <c r="L58" s="2">
        <v>461</v>
      </c>
      <c r="M58" s="2">
        <v>0</v>
      </c>
      <c r="N58" s="2">
        <v>142</v>
      </c>
      <c r="O58" s="2">
        <v>388</v>
      </c>
      <c r="P58" s="2">
        <v>806</v>
      </c>
      <c r="Q58" s="2">
        <v>4</v>
      </c>
      <c r="R58" s="2">
        <v>158</v>
      </c>
      <c r="S58" s="2">
        <v>647</v>
      </c>
      <c r="T58" s="2">
        <v>879</v>
      </c>
      <c r="U58" s="2">
        <v>58</v>
      </c>
      <c r="V58" s="2">
        <v>141</v>
      </c>
      <c r="W58" s="2">
        <v>658</v>
      </c>
      <c r="X58" s="2">
        <v>769</v>
      </c>
      <c r="Y58" s="2">
        <v>190</v>
      </c>
      <c r="Z58" s="2">
        <v>101</v>
      </c>
      <c r="AA58" s="2">
        <v>567</v>
      </c>
      <c r="AB58" s="2">
        <v>506</v>
      </c>
      <c r="AC58" s="2">
        <v>344</v>
      </c>
      <c r="AD58" s="2">
        <v>74</v>
      </c>
      <c r="AE58" s="2">
        <v>410</v>
      </c>
      <c r="AF58" s="2">
        <v>347</v>
      </c>
      <c r="AG58" s="2">
        <v>455</v>
      </c>
      <c r="AH58" s="2">
        <v>62</v>
      </c>
      <c r="AI58" s="2">
        <v>327</v>
      </c>
      <c r="AJ58" s="2">
        <v>184</v>
      </c>
      <c r="AK58" s="2">
        <v>449</v>
      </c>
      <c r="AL58" s="2">
        <v>43</v>
      </c>
      <c r="AM58" s="2">
        <v>236</v>
      </c>
      <c r="AN58" s="2">
        <v>130</v>
      </c>
      <c r="AO58" s="2">
        <v>328</v>
      </c>
      <c r="AP58" s="2">
        <v>45</v>
      </c>
      <c r="AQ58" s="2">
        <v>160</v>
      </c>
      <c r="AR58" s="2">
        <v>103</v>
      </c>
      <c r="AS58" s="2">
        <v>251</v>
      </c>
      <c r="AT58" s="2">
        <v>22</v>
      </c>
      <c r="AU58" s="2">
        <v>134</v>
      </c>
      <c r="AV58" s="2">
        <v>81</v>
      </c>
      <c r="AW58" s="2">
        <v>170</v>
      </c>
      <c r="AX58">
        <f t="shared" si="0"/>
        <v>11355</v>
      </c>
      <c r="AY58" s="1" t="s">
        <v>60</v>
      </c>
      <c r="AZ58">
        <v>2424</v>
      </c>
      <c r="BA58">
        <f t="shared" si="1"/>
        <v>0.21347424042272126</v>
      </c>
    </row>
    <row r="59" spans="1:53" x14ac:dyDescent="0.25">
      <c r="A59" s="1" t="s">
        <v>61</v>
      </c>
      <c r="B59" s="2">
        <v>0</v>
      </c>
      <c r="C59" s="2">
        <v>1</v>
      </c>
      <c r="D59" s="2">
        <v>0</v>
      </c>
      <c r="E59" s="2">
        <v>0</v>
      </c>
      <c r="F59" s="2">
        <v>2</v>
      </c>
      <c r="G59" s="2">
        <v>8</v>
      </c>
      <c r="H59" s="2">
        <v>8</v>
      </c>
      <c r="I59" s="2">
        <v>0</v>
      </c>
      <c r="J59" s="2">
        <v>4</v>
      </c>
      <c r="K59" s="2">
        <v>58</v>
      </c>
      <c r="L59" s="2">
        <v>15</v>
      </c>
      <c r="M59" s="2">
        <v>0</v>
      </c>
      <c r="N59" s="2">
        <v>6</v>
      </c>
      <c r="O59" s="2">
        <v>93</v>
      </c>
      <c r="P59" s="2">
        <v>18</v>
      </c>
      <c r="Q59" s="2">
        <v>0</v>
      </c>
      <c r="R59" s="2">
        <v>6</v>
      </c>
      <c r="S59" s="2">
        <v>119</v>
      </c>
      <c r="T59" s="2">
        <v>13</v>
      </c>
      <c r="U59" s="2">
        <v>3</v>
      </c>
      <c r="V59" s="2">
        <v>10</v>
      </c>
      <c r="W59" s="2">
        <v>145</v>
      </c>
      <c r="X59" s="2">
        <v>15</v>
      </c>
      <c r="Y59" s="2">
        <v>3</v>
      </c>
      <c r="Z59" s="2">
        <v>10</v>
      </c>
      <c r="AA59" s="2">
        <v>125</v>
      </c>
      <c r="AB59" s="2">
        <v>8</v>
      </c>
      <c r="AC59" s="2">
        <v>6</v>
      </c>
      <c r="AD59" s="2">
        <v>6</v>
      </c>
      <c r="AE59" s="2">
        <v>111</v>
      </c>
      <c r="AF59" s="2">
        <v>6</v>
      </c>
      <c r="AG59" s="2">
        <v>9</v>
      </c>
      <c r="AH59" s="2">
        <v>3</v>
      </c>
      <c r="AI59" s="2">
        <v>111</v>
      </c>
      <c r="AJ59" s="2">
        <v>3</v>
      </c>
      <c r="AK59" s="2">
        <v>4</v>
      </c>
      <c r="AL59" s="2">
        <v>1</v>
      </c>
      <c r="AM59" s="2">
        <v>91</v>
      </c>
      <c r="AN59" s="2">
        <v>5</v>
      </c>
      <c r="AO59" s="2">
        <v>9</v>
      </c>
      <c r="AP59" s="2">
        <v>3</v>
      </c>
      <c r="AQ59" s="2">
        <v>64</v>
      </c>
      <c r="AR59" s="2">
        <v>1</v>
      </c>
      <c r="AS59" s="2">
        <v>5</v>
      </c>
      <c r="AT59" s="2">
        <v>6</v>
      </c>
      <c r="AU59" s="2">
        <v>64</v>
      </c>
      <c r="AV59" s="2">
        <v>2</v>
      </c>
      <c r="AW59" s="2">
        <v>1</v>
      </c>
      <c r="AX59">
        <f t="shared" si="0"/>
        <v>1181</v>
      </c>
      <c r="AY59" s="1" t="s">
        <v>61</v>
      </c>
      <c r="AZ59">
        <v>581</v>
      </c>
      <c r="BA59">
        <f t="shared" si="1"/>
        <v>0.49195596951735815</v>
      </c>
    </row>
    <row r="60" spans="1:53" x14ac:dyDescent="0.25">
      <c r="A60" s="1" t="s">
        <v>62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1</v>
      </c>
      <c r="O60" s="2">
        <v>2</v>
      </c>
      <c r="P60" s="2">
        <v>0</v>
      </c>
      <c r="Q60" s="2">
        <v>0</v>
      </c>
      <c r="R60" s="2">
        <v>1</v>
      </c>
      <c r="S60" s="2">
        <v>1</v>
      </c>
      <c r="T60" s="2">
        <v>0</v>
      </c>
      <c r="U60" s="2">
        <v>0</v>
      </c>
      <c r="V60" s="2">
        <v>3</v>
      </c>
      <c r="W60" s="2">
        <v>3</v>
      </c>
      <c r="X60" s="2">
        <v>1</v>
      </c>
      <c r="Y60" s="2">
        <v>0</v>
      </c>
      <c r="Z60" s="2">
        <v>0</v>
      </c>
      <c r="AA60" s="2">
        <v>2</v>
      </c>
      <c r="AB60" s="2">
        <v>0</v>
      </c>
      <c r="AC60" s="2">
        <v>0</v>
      </c>
      <c r="AD60" s="2">
        <v>3</v>
      </c>
      <c r="AE60" s="2">
        <v>0</v>
      </c>
      <c r="AF60" s="2">
        <v>0</v>
      </c>
      <c r="AG60" s="2">
        <v>2</v>
      </c>
      <c r="AH60" s="2">
        <v>2</v>
      </c>
      <c r="AI60" s="2">
        <v>0</v>
      </c>
      <c r="AJ60" s="2">
        <v>0</v>
      </c>
      <c r="AK60" s="2">
        <v>0</v>
      </c>
      <c r="AL60" s="2">
        <v>2</v>
      </c>
      <c r="AM60" s="2">
        <v>0</v>
      </c>
      <c r="AN60" s="2">
        <v>0</v>
      </c>
      <c r="AO60" s="2">
        <v>0</v>
      </c>
      <c r="AP60" s="2">
        <v>1</v>
      </c>
      <c r="AQ60" s="2">
        <v>0</v>
      </c>
      <c r="AR60" s="2">
        <v>0</v>
      </c>
      <c r="AS60" s="2">
        <v>1</v>
      </c>
      <c r="AT60" s="2">
        <v>0</v>
      </c>
      <c r="AU60" s="2">
        <v>3</v>
      </c>
      <c r="AV60" s="2">
        <v>0</v>
      </c>
      <c r="AW60" s="2">
        <v>0</v>
      </c>
      <c r="AX60">
        <f t="shared" si="0"/>
        <v>28</v>
      </c>
      <c r="AY60" s="1" t="s">
        <v>62</v>
      </c>
      <c r="AZ60">
        <v>60</v>
      </c>
      <c r="BA60">
        <f t="shared" si="1"/>
        <v>2.1428571428571428</v>
      </c>
    </row>
    <row r="61" spans="1:53" x14ac:dyDescent="0.25">
      <c r="A61" s="1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2</v>
      </c>
      <c r="G61" s="2">
        <v>1</v>
      </c>
      <c r="H61" s="2">
        <v>2</v>
      </c>
      <c r="I61" s="2">
        <v>0</v>
      </c>
      <c r="J61" s="2">
        <v>4</v>
      </c>
      <c r="K61" s="2">
        <v>4</v>
      </c>
      <c r="L61" s="2">
        <v>0</v>
      </c>
      <c r="M61" s="2">
        <v>0</v>
      </c>
      <c r="N61" s="2">
        <v>1</v>
      </c>
      <c r="O61" s="2">
        <v>5</v>
      </c>
      <c r="P61" s="2">
        <v>0</v>
      </c>
      <c r="Q61" s="2">
        <v>0</v>
      </c>
      <c r="R61" s="2">
        <v>5</v>
      </c>
      <c r="S61" s="2">
        <v>8</v>
      </c>
      <c r="T61" s="2">
        <v>4</v>
      </c>
      <c r="U61" s="2">
        <v>0</v>
      </c>
      <c r="V61" s="2">
        <v>4</v>
      </c>
      <c r="W61" s="2">
        <v>11</v>
      </c>
      <c r="X61" s="2">
        <v>0</v>
      </c>
      <c r="Y61" s="2">
        <v>0</v>
      </c>
      <c r="Z61" s="2">
        <v>1</v>
      </c>
      <c r="AA61" s="2">
        <v>9</v>
      </c>
      <c r="AB61" s="2">
        <v>2</v>
      </c>
      <c r="AC61" s="2">
        <v>1</v>
      </c>
      <c r="AD61" s="2">
        <v>1</v>
      </c>
      <c r="AE61" s="2">
        <v>8</v>
      </c>
      <c r="AF61" s="2">
        <v>1</v>
      </c>
      <c r="AG61" s="2">
        <v>1</v>
      </c>
      <c r="AH61" s="2">
        <v>1</v>
      </c>
      <c r="AI61" s="2">
        <v>5</v>
      </c>
      <c r="AJ61" s="2">
        <v>0</v>
      </c>
      <c r="AK61" s="2">
        <v>3</v>
      </c>
      <c r="AL61" s="2">
        <v>0</v>
      </c>
      <c r="AM61" s="2">
        <v>5</v>
      </c>
      <c r="AN61" s="2">
        <v>1</v>
      </c>
      <c r="AO61" s="2">
        <v>0</v>
      </c>
      <c r="AP61" s="2">
        <v>0</v>
      </c>
      <c r="AQ61" s="2">
        <v>2</v>
      </c>
      <c r="AR61" s="2">
        <v>1</v>
      </c>
      <c r="AS61" s="2">
        <v>2</v>
      </c>
      <c r="AT61" s="2">
        <v>3</v>
      </c>
      <c r="AU61" s="2">
        <v>1</v>
      </c>
      <c r="AV61" s="2">
        <v>1</v>
      </c>
      <c r="AW61" s="2">
        <v>1</v>
      </c>
      <c r="AX61">
        <f t="shared" si="0"/>
        <v>101</v>
      </c>
      <c r="AY61" s="1" t="s">
        <v>63</v>
      </c>
      <c r="AZ61">
        <v>34</v>
      </c>
      <c r="BA61">
        <f t="shared" si="1"/>
        <v>0.33663366336633666</v>
      </c>
    </row>
    <row r="62" spans="1:53" x14ac:dyDescent="0.25">
      <c r="A62" s="1" t="s">
        <v>64</v>
      </c>
      <c r="B62" s="2">
        <v>2</v>
      </c>
      <c r="C62" s="2">
        <v>1</v>
      </c>
      <c r="D62" s="2">
        <v>0</v>
      </c>
      <c r="E62" s="2">
        <v>0</v>
      </c>
      <c r="F62" s="2">
        <v>25</v>
      </c>
      <c r="G62" s="2">
        <v>19</v>
      </c>
      <c r="H62" s="2">
        <v>21</v>
      </c>
      <c r="I62" s="2">
        <v>0</v>
      </c>
      <c r="J62" s="2">
        <v>67</v>
      </c>
      <c r="K62" s="2">
        <v>106</v>
      </c>
      <c r="L62" s="2">
        <v>48</v>
      </c>
      <c r="M62" s="2">
        <v>0</v>
      </c>
      <c r="N62" s="2">
        <v>75</v>
      </c>
      <c r="O62" s="2">
        <v>207</v>
      </c>
      <c r="P62" s="2">
        <v>69</v>
      </c>
      <c r="Q62" s="2">
        <v>2</v>
      </c>
      <c r="R62" s="2">
        <v>65</v>
      </c>
      <c r="S62" s="2">
        <v>251</v>
      </c>
      <c r="T62" s="2">
        <v>73</v>
      </c>
      <c r="U62" s="2">
        <v>10</v>
      </c>
      <c r="V62" s="2">
        <v>48</v>
      </c>
      <c r="W62" s="2">
        <v>260</v>
      </c>
      <c r="X62" s="2">
        <v>66</v>
      </c>
      <c r="Y62" s="2">
        <v>20</v>
      </c>
      <c r="Z62" s="2">
        <v>26</v>
      </c>
      <c r="AA62" s="2">
        <v>170</v>
      </c>
      <c r="AB62" s="2">
        <v>40</v>
      </c>
      <c r="AC62" s="2">
        <v>30</v>
      </c>
      <c r="AD62" s="2">
        <v>27</v>
      </c>
      <c r="AE62" s="2">
        <v>142</v>
      </c>
      <c r="AF62" s="2">
        <v>32</v>
      </c>
      <c r="AG62" s="2">
        <v>40</v>
      </c>
      <c r="AH62" s="2">
        <v>16</v>
      </c>
      <c r="AI62" s="2">
        <v>82</v>
      </c>
      <c r="AJ62" s="2">
        <v>13</v>
      </c>
      <c r="AK62" s="2">
        <v>47</v>
      </c>
      <c r="AL62" s="2">
        <v>14</v>
      </c>
      <c r="AM62" s="2">
        <v>70</v>
      </c>
      <c r="AN62" s="2">
        <v>11</v>
      </c>
      <c r="AO62" s="2">
        <v>27</v>
      </c>
      <c r="AP62" s="2">
        <v>8</v>
      </c>
      <c r="AQ62" s="2">
        <v>58</v>
      </c>
      <c r="AR62" s="2">
        <v>7</v>
      </c>
      <c r="AS62" s="2">
        <v>25</v>
      </c>
      <c r="AT62" s="2">
        <v>9</v>
      </c>
      <c r="AU62" s="2">
        <v>42</v>
      </c>
      <c r="AV62" s="2">
        <v>6</v>
      </c>
      <c r="AW62" s="2">
        <v>15</v>
      </c>
      <c r="AX62">
        <f t="shared" si="0"/>
        <v>2392</v>
      </c>
      <c r="AY62" s="1" t="s">
        <v>64</v>
      </c>
      <c r="AZ62">
        <v>621</v>
      </c>
      <c r="BA62">
        <f t="shared" si="1"/>
        <v>0.25961538461538464</v>
      </c>
    </row>
    <row r="63" spans="1:53" x14ac:dyDescent="0.25">
      <c r="A63" s="1" t="s">
        <v>65</v>
      </c>
      <c r="B63" s="2">
        <v>0</v>
      </c>
      <c r="C63" s="2">
        <v>0</v>
      </c>
      <c r="D63" s="2">
        <v>0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1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1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</v>
      </c>
      <c r="AH63" s="2">
        <v>0</v>
      </c>
      <c r="AI63" s="2">
        <v>1</v>
      </c>
      <c r="AJ63" s="2">
        <v>0</v>
      </c>
      <c r="AK63" s="2">
        <v>0</v>
      </c>
      <c r="AL63" s="2">
        <v>0</v>
      </c>
      <c r="AM63" s="2">
        <v>1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1</v>
      </c>
      <c r="AX63">
        <f t="shared" si="0"/>
        <v>7</v>
      </c>
      <c r="AY63" s="1" t="s">
        <v>65</v>
      </c>
      <c r="AZ63">
        <v>0</v>
      </c>
      <c r="BA63">
        <f t="shared" si="1"/>
        <v>0</v>
      </c>
    </row>
    <row r="64" spans="1:53" x14ac:dyDescent="0.25">
      <c r="A64" s="1" t="s">
        <v>66</v>
      </c>
      <c r="B64" s="2">
        <v>0</v>
      </c>
      <c r="C64" s="2">
        <v>0</v>
      </c>
      <c r="D64" s="2">
        <v>1</v>
      </c>
      <c r="E64" s="2">
        <v>0</v>
      </c>
      <c r="F64" s="2">
        <v>4</v>
      </c>
      <c r="G64" s="2">
        <v>5</v>
      </c>
      <c r="H64" s="2">
        <v>1</v>
      </c>
      <c r="I64" s="2">
        <v>0</v>
      </c>
      <c r="J64" s="2">
        <v>12</v>
      </c>
      <c r="K64" s="2">
        <v>27</v>
      </c>
      <c r="L64" s="2">
        <v>13</v>
      </c>
      <c r="M64" s="2">
        <v>0</v>
      </c>
      <c r="N64" s="2">
        <v>11</v>
      </c>
      <c r="O64" s="2">
        <v>46</v>
      </c>
      <c r="P64" s="2">
        <v>16</v>
      </c>
      <c r="Q64" s="2">
        <v>0</v>
      </c>
      <c r="R64" s="2">
        <v>16</v>
      </c>
      <c r="S64" s="2">
        <v>45</v>
      </c>
      <c r="T64" s="2">
        <v>15</v>
      </c>
      <c r="U64" s="2">
        <v>0</v>
      </c>
      <c r="V64" s="2">
        <v>7</v>
      </c>
      <c r="W64" s="2">
        <v>47</v>
      </c>
      <c r="X64" s="2">
        <v>14</v>
      </c>
      <c r="Y64" s="2">
        <v>4</v>
      </c>
      <c r="Z64" s="2">
        <v>8</v>
      </c>
      <c r="AA64" s="2">
        <v>52</v>
      </c>
      <c r="AB64" s="2">
        <v>6</v>
      </c>
      <c r="AC64" s="2">
        <v>5</v>
      </c>
      <c r="AD64" s="2">
        <v>3</v>
      </c>
      <c r="AE64" s="2">
        <v>38</v>
      </c>
      <c r="AF64" s="2">
        <v>6</v>
      </c>
      <c r="AG64" s="2">
        <v>10</v>
      </c>
      <c r="AH64" s="2">
        <v>5</v>
      </c>
      <c r="AI64" s="2">
        <v>24</v>
      </c>
      <c r="AJ64" s="2">
        <v>4</v>
      </c>
      <c r="AK64" s="2">
        <v>7</v>
      </c>
      <c r="AL64" s="2">
        <v>5</v>
      </c>
      <c r="AM64" s="2">
        <v>19</v>
      </c>
      <c r="AN64" s="2">
        <v>3</v>
      </c>
      <c r="AO64" s="2">
        <v>3</v>
      </c>
      <c r="AP64" s="2">
        <v>1</v>
      </c>
      <c r="AQ64" s="2">
        <v>15</v>
      </c>
      <c r="AR64" s="2">
        <v>5</v>
      </c>
      <c r="AS64" s="2">
        <v>9</v>
      </c>
      <c r="AT64" s="2">
        <v>1</v>
      </c>
      <c r="AU64" s="2">
        <v>13</v>
      </c>
      <c r="AV64" s="2">
        <v>4</v>
      </c>
      <c r="AW64" s="2">
        <v>3</v>
      </c>
      <c r="AX64">
        <f t="shared" si="0"/>
        <v>533</v>
      </c>
      <c r="AY64" s="1" t="s">
        <v>66</v>
      </c>
      <c r="AZ64">
        <v>0</v>
      </c>
      <c r="BA64">
        <f t="shared" si="1"/>
        <v>0</v>
      </c>
    </row>
    <row r="65" spans="1:53" x14ac:dyDescent="0.25">
      <c r="A65" s="1" t="s">
        <v>67</v>
      </c>
      <c r="B65" s="2">
        <v>0</v>
      </c>
      <c r="C65" s="2">
        <v>0</v>
      </c>
      <c r="D65" s="2">
        <v>0</v>
      </c>
      <c r="E65" s="2">
        <v>0</v>
      </c>
      <c r="F65" s="2">
        <v>1</v>
      </c>
      <c r="G65" s="2">
        <v>6</v>
      </c>
      <c r="H65" s="2">
        <v>1</v>
      </c>
      <c r="I65" s="2">
        <v>0</v>
      </c>
      <c r="J65" s="2">
        <v>12</v>
      </c>
      <c r="K65" s="2">
        <v>31</v>
      </c>
      <c r="L65" s="2">
        <v>9</v>
      </c>
      <c r="M65" s="2">
        <v>0</v>
      </c>
      <c r="N65" s="2">
        <v>9</v>
      </c>
      <c r="O65" s="2">
        <v>57</v>
      </c>
      <c r="P65" s="2">
        <v>7</v>
      </c>
      <c r="Q65" s="2">
        <v>0</v>
      </c>
      <c r="R65" s="2">
        <v>7</v>
      </c>
      <c r="S65" s="2">
        <v>61</v>
      </c>
      <c r="T65" s="2">
        <v>8</v>
      </c>
      <c r="U65" s="2">
        <v>0</v>
      </c>
      <c r="V65" s="2">
        <v>6</v>
      </c>
      <c r="W65" s="2">
        <v>75</v>
      </c>
      <c r="X65" s="2">
        <v>6</v>
      </c>
      <c r="Y65" s="2">
        <v>2</v>
      </c>
      <c r="Z65" s="2">
        <v>5</v>
      </c>
      <c r="AA65" s="2">
        <v>59</v>
      </c>
      <c r="AB65" s="2">
        <v>9</v>
      </c>
      <c r="AC65" s="2">
        <v>4</v>
      </c>
      <c r="AD65" s="2">
        <v>1</v>
      </c>
      <c r="AE65" s="2">
        <v>53</v>
      </c>
      <c r="AF65" s="2">
        <v>6</v>
      </c>
      <c r="AG65" s="2">
        <v>1</v>
      </c>
      <c r="AH65" s="2">
        <v>2</v>
      </c>
      <c r="AI65" s="2">
        <v>33</v>
      </c>
      <c r="AJ65" s="2">
        <v>1</v>
      </c>
      <c r="AK65" s="2">
        <v>5</v>
      </c>
      <c r="AL65" s="2">
        <v>4</v>
      </c>
      <c r="AM65" s="2">
        <v>25</v>
      </c>
      <c r="AN65" s="2">
        <v>1</v>
      </c>
      <c r="AO65" s="2">
        <v>7</v>
      </c>
      <c r="AP65" s="2">
        <v>2</v>
      </c>
      <c r="AQ65" s="2">
        <v>18</v>
      </c>
      <c r="AR65" s="2">
        <v>1</v>
      </c>
      <c r="AS65" s="2">
        <v>5</v>
      </c>
      <c r="AT65" s="2">
        <v>2</v>
      </c>
      <c r="AU65" s="2">
        <v>8</v>
      </c>
      <c r="AV65" s="2">
        <v>2</v>
      </c>
      <c r="AW65" s="2">
        <v>2</v>
      </c>
      <c r="AX65">
        <f t="shared" si="0"/>
        <v>554</v>
      </c>
      <c r="AY65" s="1" t="s">
        <v>67</v>
      </c>
      <c r="AZ65">
        <v>114</v>
      </c>
      <c r="BA65">
        <f t="shared" si="1"/>
        <v>0.20577617328519857</v>
      </c>
    </row>
    <row r="66" spans="1:53" x14ac:dyDescent="0.25">
      <c r="A66" s="1" t="s">
        <v>68</v>
      </c>
      <c r="B66" s="2">
        <v>10</v>
      </c>
      <c r="C66" s="2">
        <v>0</v>
      </c>
      <c r="D66" s="2">
        <v>0</v>
      </c>
      <c r="E66" s="2">
        <v>0</v>
      </c>
      <c r="F66" s="2">
        <v>71</v>
      </c>
      <c r="G66" s="2">
        <v>9</v>
      </c>
      <c r="H66" s="2">
        <v>12</v>
      </c>
      <c r="I66" s="2">
        <v>0</v>
      </c>
      <c r="J66" s="2">
        <v>55</v>
      </c>
      <c r="K66" s="2">
        <v>19</v>
      </c>
      <c r="L66" s="2">
        <v>60</v>
      </c>
      <c r="M66" s="2">
        <v>1</v>
      </c>
      <c r="N66" s="2">
        <v>66</v>
      </c>
      <c r="O66" s="2">
        <v>67</v>
      </c>
      <c r="P66" s="2">
        <v>94</v>
      </c>
      <c r="Q66" s="2">
        <v>1</v>
      </c>
      <c r="R66" s="2">
        <v>73</v>
      </c>
      <c r="S66" s="2">
        <v>81</v>
      </c>
      <c r="T66" s="2">
        <v>106</v>
      </c>
      <c r="U66" s="2">
        <v>18</v>
      </c>
      <c r="V66" s="2">
        <v>39</v>
      </c>
      <c r="W66" s="2">
        <v>102</v>
      </c>
      <c r="X66" s="2">
        <v>91</v>
      </c>
      <c r="Y66" s="2">
        <v>42</v>
      </c>
      <c r="Z66" s="2">
        <v>34</v>
      </c>
      <c r="AA66" s="2">
        <v>76</v>
      </c>
      <c r="AB66" s="2">
        <v>53</v>
      </c>
      <c r="AC66" s="2">
        <v>47</v>
      </c>
      <c r="AD66" s="2">
        <v>23</v>
      </c>
      <c r="AE66" s="2">
        <v>58</v>
      </c>
      <c r="AF66" s="2">
        <v>30</v>
      </c>
      <c r="AG66" s="2">
        <v>53</v>
      </c>
      <c r="AH66" s="2">
        <v>15</v>
      </c>
      <c r="AI66" s="2">
        <v>59</v>
      </c>
      <c r="AJ66" s="2">
        <v>22</v>
      </c>
      <c r="AK66" s="2">
        <v>43</v>
      </c>
      <c r="AL66" s="2">
        <v>13</v>
      </c>
      <c r="AM66" s="2">
        <v>34</v>
      </c>
      <c r="AN66" s="2">
        <v>20</v>
      </c>
      <c r="AO66" s="2">
        <v>50</v>
      </c>
      <c r="AP66" s="2">
        <v>9</v>
      </c>
      <c r="AQ66" s="2">
        <v>31</v>
      </c>
      <c r="AR66" s="2">
        <v>20</v>
      </c>
      <c r="AS66" s="2">
        <v>27</v>
      </c>
      <c r="AT66" s="2">
        <v>9</v>
      </c>
      <c r="AU66" s="2">
        <v>29</v>
      </c>
      <c r="AV66" s="2">
        <v>13</v>
      </c>
      <c r="AW66" s="2">
        <v>21</v>
      </c>
      <c r="AX66">
        <f t="shared" si="0"/>
        <v>1806</v>
      </c>
      <c r="AY66" s="1" t="s">
        <v>68</v>
      </c>
      <c r="AZ66">
        <v>118</v>
      </c>
      <c r="BA66">
        <f t="shared" si="1"/>
        <v>6.533776301218161E-2</v>
      </c>
    </row>
    <row r="67" spans="1:53" x14ac:dyDescent="0.25">
      <c r="A67" s="1" t="s">
        <v>69</v>
      </c>
      <c r="B67" s="2">
        <v>1</v>
      </c>
      <c r="C67" s="2">
        <v>1</v>
      </c>
      <c r="D67" s="2">
        <v>0</v>
      </c>
      <c r="E67" s="2">
        <v>0</v>
      </c>
      <c r="F67" s="2">
        <v>15</v>
      </c>
      <c r="G67" s="2">
        <v>13</v>
      </c>
      <c r="H67" s="2">
        <v>10</v>
      </c>
      <c r="I67" s="2">
        <v>0</v>
      </c>
      <c r="J67" s="2">
        <v>12</v>
      </c>
      <c r="K67" s="2">
        <v>34</v>
      </c>
      <c r="L67" s="2">
        <v>41</v>
      </c>
      <c r="M67" s="2">
        <v>0</v>
      </c>
      <c r="N67" s="2">
        <v>20</v>
      </c>
      <c r="O67" s="2">
        <v>45</v>
      </c>
      <c r="P67" s="2">
        <v>52</v>
      </c>
      <c r="Q67" s="2">
        <v>0</v>
      </c>
      <c r="R67" s="2">
        <v>7</v>
      </c>
      <c r="S67" s="2">
        <v>69</v>
      </c>
      <c r="T67" s="2">
        <v>44</v>
      </c>
      <c r="U67" s="2">
        <v>4</v>
      </c>
      <c r="V67" s="2">
        <v>14</v>
      </c>
      <c r="W67" s="2">
        <v>68</v>
      </c>
      <c r="X67" s="2">
        <v>34</v>
      </c>
      <c r="Y67" s="2">
        <v>13</v>
      </c>
      <c r="Z67" s="2">
        <v>9</v>
      </c>
      <c r="AA67" s="2">
        <v>48</v>
      </c>
      <c r="AB67" s="2">
        <v>18</v>
      </c>
      <c r="AC67" s="2">
        <v>14</v>
      </c>
      <c r="AD67" s="2">
        <v>4</v>
      </c>
      <c r="AE67" s="2">
        <v>37</v>
      </c>
      <c r="AF67" s="2">
        <v>15</v>
      </c>
      <c r="AG67" s="2">
        <v>10</v>
      </c>
      <c r="AH67" s="2">
        <v>10</v>
      </c>
      <c r="AI67" s="2">
        <v>26</v>
      </c>
      <c r="AJ67" s="2">
        <v>10</v>
      </c>
      <c r="AK67" s="2">
        <v>19</v>
      </c>
      <c r="AL67" s="2">
        <v>4</v>
      </c>
      <c r="AM67" s="2">
        <v>25</v>
      </c>
      <c r="AN67" s="2">
        <v>11</v>
      </c>
      <c r="AO67" s="2">
        <v>12</v>
      </c>
      <c r="AP67" s="2">
        <v>9</v>
      </c>
      <c r="AQ67" s="2">
        <v>24</v>
      </c>
      <c r="AR67" s="2">
        <v>7</v>
      </c>
      <c r="AS67" s="2">
        <v>10</v>
      </c>
      <c r="AT67" s="2">
        <v>3</v>
      </c>
      <c r="AU67" s="2">
        <v>18</v>
      </c>
      <c r="AV67" s="2">
        <v>6</v>
      </c>
      <c r="AW67" s="2">
        <v>10</v>
      </c>
      <c r="AX67">
        <f t="shared" si="0"/>
        <v>856</v>
      </c>
      <c r="AY67" s="1" t="s">
        <v>69</v>
      </c>
      <c r="AZ67">
        <v>821</v>
      </c>
      <c r="BA67">
        <f t="shared" si="1"/>
        <v>0.95911214953271029</v>
      </c>
    </row>
    <row r="68" spans="1:53" x14ac:dyDescent="0.25">
      <c r="A68" s="1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7</v>
      </c>
      <c r="H68" s="2">
        <v>1</v>
      </c>
      <c r="I68" s="2">
        <v>0</v>
      </c>
      <c r="J68" s="2">
        <v>5</v>
      </c>
      <c r="K68" s="2">
        <v>6</v>
      </c>
      <c r="L68" s="2">
        <v>0</v>
      </c>
      <c r="M68" s="2">
        <v>0</v>
      </c>
      <c r="N68" s="2">
        <v>3</v>
      </c>
      <c r="O68" s="2">
        <v>15</v>
      </c>
      <c r="P68" s="2">
        <v>0</v>
      </c>
      <c r="Q68" s="2">
        <v>0</v>
      </c>
      <c r="R68" s="2">
        <v>4</v>
      </c>
      <c r="S68" s="2">
        <v>19</v>
      </c>
      <c r="T68" s="2">
        <v>4</v>
      </c>
      <c r="U68" s="2">
        <v>0</v>
      </c>
      <c r="V68" s="2">
        <v>4</v>
      </c>
      <c r="W68" s="2">
        <v>15</v>
      </c>
      <c r="X68" s="2">
        <v>2</v>
      </c>
      <c r="Y68" s="2">
        <v>0</v>
      </c>
      <c r="Z68" s="2">
        <v>3</v>
      </c>
      <c r="AA68" s="2">
        <v>18</v>
      </c>
      <c r="AB68" s="2">
        <v>2</v>
      </c>
      <c r="AC68" s="2">
        <v>0</v>
      </c>
      <c r="AD68" s="2">
        <v>1</v>
      </c>
      <c r="AE68" s="2">
        <v>20</v>
      </c>
      <c r="AF68" s="2">
        <v>1</v>
      </c>
      <c r="AG68" s="2">
        <v>2</v>
      </c>
      <c r="AH68" s="2">
        <v>4</v>
      </c>
      <c r="AI68" s="2">
        <v>12</v>
      </c>
      <c r="AJ68" s="2">
        <v>0</v>
      </c>
      <c r="AK68" s="2">
        <v>7</v>
      </c>
      <c r="AL68" s="2">
        <v>2</v>
      </c>
      <c r="AM68" s="2">
        <v>6</v>
      </c>
      <c r="AN68" s="2">
        <v>2</v>
      </c>
      <c r="AO68" s="2">
        <v>1</v>
      </c>
      <c r="AP68" s="2">
        <v>1</v>
      </c>
      <c r="AQ68" s="2">
        <v>4</v>
      </c>
      <c r="AR68" s="2">
        <v>0</v>
      </c>
      <c r="AS68" s="2">
        <v>2</v>
      </c>
      <c r="AT68" s="2">
        <v>2</v>
      </c>
      <c r="AU68" s="2">
        <v>7</v>
      </c>
      <c r="AV68" s="2">
        <v>1</v>
      </c>
      <c r="AW68" s="2">
        <v>4</v>
      </c>
      <c r="AX68">
        <f t="shared" si="0"/>
        <v>187</v>
      </c>
      <c r="AY68" s="1" t="s">
        <v>70</v>
      </c>
      <c r="AZ68">
        <v>63</v>
      </c>
      <c r="BA68">
        <f t="shared" si="1"/>
        <v>0.33689839572192515</v>
      </c>
    </row>
    <row r="69" spans="1:53" x14ac:dyDescent="0.25">
      <c r="A69" s="1" t="s">
        <v>71</v>
      </c>
      <c r="B69" s="2">
        <v>0</v>
      </c>
      <c r="C69" s="2">
        <v>0</v>
      </c>
      <c r="D69" s="2">
        <v>0</v>
      </c>
      <c r="E69" s="2">
        <v>0</v>
      </c>
      <c r="F69" s="2">
        <v>1</v>
      </c>
      <c r="G69" s="2">
        <v>4</v>
      </c>
      <c r="H69" s="2">
        <v>0</v>
      </c>
      <c r="I69" s="2">
        <v>0</v>
      </c>
      <c r="J69" s="2">
        <v>6</v>
      </c>
      <c r="K69" s="2">
        <v>5</v>
      </c>
      <c r="L69" s="2">
        <v>3</v>
      </c>
      <c r="M69" s="2">
        <v>0</v>
      </c>
      <c r="N69" s="2">
        <v>5</v>
      </c>
      <c r="O69" s="2">
        <v>22</v>
      </c>
      <c r="P69" s="2">
        <v>5</v>
      </c>
      <c r="Q69" s="2">
        <v>0</v>
      </c>
      <c r="R69" s="2">
        <v>8</v>
      </c>
      <c r="S69" s="2">
        <v>12</v>
      </c>
      <c r="T69" s="2">
        <v>11</v>
      </c>
      <c r="U69" s="2">
        <v>0</v>
      </c>
      <c r="V69" s="2">
        <v>6</v>
      </c>
      <c r="W69" s="2">
        <v>23</v>
      </c>
      <c r="X69" s="2">
        <v>6</v>
      </c>
      <c r="Y69" s="2">
        <v>3</v>
      </c>
      <c r="Z69" s="2">
        <v>4</v>
      </c>
      <c r="AA69" s="2">
        <v>32</v>
      </c>
      <c r="AB69" s="2">
        <v>8</v>
      </c>
      <c r="AC69" s="2">
        <v>1</v>
      </c>
      <c r="AD69" s="2">
        <v>2</v>
      </c>
      <c r="AE69" s="2">
        <v>15</v>
      </c>
      <c r="AF69" s="2">
        <v>1</v>
      </c>
      <c r="AG69" s="2">
        <v>4</v>
      </c>
      <c r="AH69" s="2">
        <v>4</v>
      </c>
      <c r="AI69" s="2">
        <v>18</v>
      </c>
      <c r="AJ69" s="2">
        <v>1</v>
      </c>
      <c r="AK69" s="2">
        <v>4</v>
      </c>
      <c r="AL69" s="2">
        <v>5</v>
      </c>
      <c r="AM69" s="2">
        <v>10</v>
      </c>
      <c r="AN69" s="2">
        <v>3</v>
      </c>
      <c r="AO69" s="2">
        <v>5</v>
      </c>
      <c r="AP69" s="2">
        <v>2</v>
      </c>
      <c r="AQ69" s="2">
        <v>13</v>
      </c>
      <c r="AR69" s="2">
        <v>2</v>
      </c>
      <c r="AS69" s="2">
        <v>2</v>
      </c>
      <c r="AT69" s="2">
        <v>2</v>
      </c>
      <c r="AU69" s="2">
        <v>8</v>
      </c>
      <c r="AV69" s="2">
        <v>1</v>
      </c>
      <c r="AW69" s="2">
        <v>1</v>
      </c>
      <c r="AX69">
        <f t="shared" ref="AX69:AX102" si="2">SUM(B69:AW69)</f>
        <v>268</v>
      </c>
      <c r="AY69" s="1" t="s">
        <v>71</v>
      </c>
      <c r="AZ69">
        <v>34</v>
      </c>
      <c r="BA69">
        <f t="shared" ref="BA69:BA102" si="3">AZ69/AX69</f>
        <v>0.12686567164179105</v>
      </c>
    </row>
    <row r="70" spans="1:53" x14ac:dyDescent="0.25">
      <c r="A70" s="1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2</v>
      </c>
      <c r="G70" s="2">
        <v>5</v>
      </c>
      <c r="H70" s="2">
        <v>2</v>
      </c>
      <c r="I70" s="2">
        <v>0</v>
      </c>
      <c r="J70" s="2">
        <v>10</v>
      </c>
      <c r="K70" s="2">
        <v>10</v>
      </c>
      <c r="L70" s="2">
        <v>2</v>
      </c>
      <c r="M70" s="2">
        <v>0</v>
      </c>
      <c r="N70" s="2">
        <v>7</v>
      </c>
      <c r="O70" s="2">
        <v>14</v>
      </c>
      <c r="P70" s="2">
        <v>2</v>
      </c>
      <c r="Q70" s="2">
        <v>0</v>
      </c>
      <c r="R70" s="2">
        <v>6</v>
      </c>
      <c r="S70" s="2">
        <v>19</v>
      </c>
      <c r="T70" s="2">
        <v>4</v>
      </c>
      <c r="U70" s="2">
        <v>0</v>
      </c>
      <c r="V70" s="2">
        <v>3</v>
      </c>
      <c r="W70" s="2">
        <v>21</v>
      </c>
      <c r="X70" s="2">
        <v>7</v>
      </c>
      <c r="Y70" s="2">
        <v>1</v>
      </c>
      <c r="Z70" s="2">
        <v>1</v>
      </c>
      <c r="AA70" s="2">
        <v>22</v>
      </c>
      <c r="AB70" s="2">
        <v>5</v>
      </c>
      <c r="AC70" s="2">
        <v>2</v>
      </c>
      <c r="AD70" s="2">
        <v>1</v>
      </c>
      <c r="AE70" s="2">
        <v>15</v>
      </c>
      <c r="AF70" s="2">
        <v>0</v>
      </c>
      <c r="AG70" s="2">
        <v>8</v>
      </c>
      <c r="AH70" s="2">
        <v>2</v>
      </c>
      <c r="AI70" s="2">
        <v>7</v>
      </c>
      <c r="AJ70" s="2">
        <v>3</v>
      </c>
      <c r="AK70" s="2">
        <v>5</v>
      </c>
      <c r="AL70" s="2">
        <v>2</v>
      </c>
      <c r="AM70" s="2">
        <v>11</v>
      </c>
      <c r="AN70" s="2">
        <v>0</v>
      </c>
      <c r="AO70" s="2">
        <v>4</v>
      </c>
      <c r="AP70" s="2">
        <v>1</v>
      </c>
      <c r="AQ70" s="2">
        <v>8</v>
      </c>
      <c r="AR70" s="2">
        <v>1</v>
      </c>
      <c r="AS70" s="2">
        <v>3</v>
      </c>
      <c r="AT70" s="2">
        <v>1</v>
      </c>
      <c r="AU70" s="2">
        <v>9</v>
      </c>
      <c r="AV70" s="2">
        <v>0</v>
      </c>
      <c r="AW70" s="2">
        <v>3</v>
      </c>
      <c r="AX70">
        <f t="shared" si="2"/>
        <v>229</v>
      </c>
      <c r="AY70" s="1" t="s">
        <v>72</v>
      </c>
      <c r="AZ70">
        <v>11</v>
      </c>
      <c r="BA70">
        <f t="shared" si="3"/>
        <v>4.8034934497816595E-2</v>
      </c>
    </row>
    <row r="71" spans="1:53" x14ac:dyDescent="0.25">
      <c r="A71" s="1" t="s">
        <v>73</v>
      </c>
      <c r="B71" s="2">
        <v>2</v>
      </c>
      <c r="C71" s="2">
        <v>0</v>
      </c>
      <c r="D71" s="2">
        <v>1</v>
      </c>
      <c r="E71" s="2">
        <v>0</v>
      </c>
      <c r="F71" s="2">
        <v>18</v>
      </c>
      <c r="G71" s="2">
        <v>11</v>
      </c>
      <c r="H71" s="2">
        <v>16</v>
      </c>
      <c r="I71" s="2">
        <v>0</v>
      </c>
      <c r="J71" s="2">
        <v>36</v>
      </c>
      <c r="K71" s="2">
        <v>39</v>
      </c>
      <c r="L71" s="2">
        <v>17</v>
      </c>
      <c r="M71" s="2">
        <v>0</v>
      </c>
      <c r="N71" s="2">
        <v>46</v>
      </c>
      <c r="O71" s="2">
        <v>80</v>
      </c>
      <c r="P71" s="2">
        <v>37</v>
      </c>
      <c r="Q71" s="2">
        <v>1</v>
      </c>
      <c r="R71" s="2">
        <v>44</v>
      </c>
      <c r="S71" s="2">
        <v>99</v>
      </c>
      <c r="T71" s="2">
        <v>21</v>
      </c>
      <c r="U71" s="2">
        <v>2</v>
      </c>
      <c r="V71" s="2">
        <v>42</v>
      </c>
      <c r="W71" s="2">
        <v>114</v>
      </c>
      <c r="X71" s="2">
        <v>17</v>
      </c>
      <c r="Y71" s="2">
        <v>7</v>
      </c>
      <c r="Z71" s="2">
        <v>25</v>
      </c>
      <c r="AA71" s="2">
        <v>113</v>
      </c>
      <c r="AB71" s="2">
        <v>9</v>
      </c>
      <c r="AC71" s="2">
        <v>9</v>
      </c>
      <c r="AD71" s="2">
        <v>12</v>
      </c>
      <c r="AE71" s="2">
        <v>70</v>
      </c>
      <c r="AF71" s="2">
        <v>9</v>
      </c>
      <c r="AG71" s="2">
        <v>14</v>
      </c>
      <c r="AH71" s="2">
        <v>16</v>
      </c>
      <c r="AI71" s="2">
        <v>50</v>
      </c>
      <c r="AJ71" s="2">
        <v>8</v>
      </c>
      <c r="AK71" s="2">
        <v>19</v>
      </c>
      <c r="AL71" s="2">
        <v>7</v>
      </c>
      <c r="AM71" s="2">
        <v>48</v>
      </c>
      <c r="AN71" s="2">
        <v>7</v>
      </c>
      <c r="AO71" s="2">
        <v>14</v>
      </c>
      <c r="AP71" s="2">
        <v>9</v>
      </c>
      <c r="AQ71" s="2">
        <v>34</v>
      </c>
      <c r="AR71" s="2">
        <v>5</v>
      </c>
      <c r="AS71" s="2">
        <v>16</v>
      </c>
      <c r="AT71" s="2">
        <v>15</v>
      </c>
      <c r="AU71" s="2">
        <v>31</v>
      </c>
      <c r="AV71" s="2">
        <v>6</v>
      </c>
      <c r="AW71" s="2">
        <v>18</v>
      </c>
      <c r="AX71">
        <f t="shared" si="2"/>
        <v>1214</v>
      </c>
      <c r="AY71" s="1" t="s">
        <v>73</v>
      </c>
      <c r="AZ71">
        <v>123</v>
      </c>
      <c r="BA71">
        <f t="shared" si="3"/>
        <v>0.10131795716639209</v>
      </c>
    </row>
    <row r="72" spans="1:53" x14ac:dyDescent="0.25">
      <c r="A72" s="1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3</v>
      </c>
      <c r="G72" s="2">
        <v>10</v>
      </c>
      <c r="H72" s="2">
        <v>2</v>
      </c>
      <c r="I72" s="2">
        <v>0</v>
      </c>
      <c r="J72" s="2">
        <v>5</v>
      </c>
      <c r="K72" s="2">
        <v>31</v>
      </c>
      <c r="L72" s="2">
        <v>2</v>
      </c>
      <c r="M72" s="2">
        <v>0</v>
      </c>
      <c r="N72" s="2">
        <v>8</v>
      </c>
      <c r="O72" s="2">
        <v>27</v>
      </c>
      <c r="P72" s="2">
        <v>2</v>
      </c>
      <c r="Q72" s="2">
        <v>0</v>
      </c>
      <c r="R72" s="2">
        <v>4</v>
      </c>
      <c r="S72" s="2">
        <v>50</v>
      </c>
      <c r="T72" s="2">
        <v>5</v>
      </c>
      <c r="U72" s="2">
        <v>0</v>
      </c>
      <c r="V72" s="2">
        <v>3</v>
      </c>
      <c r="W72" s="2">
        <v>48</v>
      </c>
      <c r="X72" s="2">
        <v>4</v>
      </c>
      <c r="Y72" s="2">
        <v>0</v>
      </c>
      <c r="Z72" s="2">
        <v>2</v>
      </c>
      <c r="AA72" s="2">
        <v>32</v>
      </c>
      <c r="AB72" s="2">
        <v>4</v>
      </c>
      <c r="AC72" s="2">
        <v>2</v>
      </c>
      <c r="AD72" s="2">
        <v>2</v>
      </c>
      <c r="AE72" s="2">
        <v>21</v>
      </c>
      <c r="AF72" s="2">
        <v>1</v>
      </c>
      <c r="AG72" s="2">
        <v>7</v>
      </c>
      <c r="AH72" s="2">
        <v>0</v>
      </c>
      <c r="AI72" s="2">
        <v>18</v>
      </c>
      <c r="AJ72" s="2">
        <v>1</v>
      </c>
      <c r="AK72" s="2">
        <v>2</v>
      </c>
      <c r="AL72" s="2">
        <v>1</v>
      </c>
      <c r="AM72" s="2">
        <v>18</v>
      </c>
      <c r="AN72" s="2">
        <v>3</v>
      </c>
      <c r="AO72" s="2">
        <v>2</v>
      </c>
      <c r="AP72" s="2">
        <v>1</v>
      </c>
      <c r="AQ72" s="2">
        <v>9</v>
      </c>
      <c r="AR72" s="2">
        <v>3</v>
      </c>
      <c r="AS72" s="2">
        <v>8</v>
      </c>
      <c r="AT72" s="2">
        <v>3</v>
      </c>
      <c r="AU72" s="2">
        <v>10</v>
      </c>
      <c r="AV72" s="2">
        <v>1</v>
      </c>
      <c r="AW72" s="2">
        <v>3</v>
      </c>
      <c r="AX72">
        <f t="shared" si="2"/>
        <v>358</v>
      </c>
      <c r="AY72" s="1" t="s">
        <v>74</v>
      </c>
      <c r="AZ72">
        <v>154</v>
      </c>
      <c r="BA72">
        <f t="shared" si="3"/>
        <v>0.43016759776536312</v>
      </c>
    </row>
    <row r="73" spans="1:53" x14ac:dyDescent="0.25">
      <c r="A73" s="1" t="s">
        <v>75</v>
      </c>
      <c r="B73" s="2">
        <v>0</v>
      </c>
      <c r="C73" s="2">
        <v>0</v>
      </c>
      <c r="D73" s="2">
        <v>1</v>
      </c>
      <c r="E73" s="2">
        <v>0</v>
      </c>
      <c r="F73" s="2">
        <v>4</v>
      </c>
      <c r="G73" s="2">
        <v>1</v>
      </c>
      <c r="H73" s="2">
        <v>5</v>
      </c>
      <c r="I73" s="2">
        <v>0</v>
      </c>
      <c r="J73" s="2">
        <v>10</v>
      </c>
      <c r="K73" s="2">
        <v>6</v>
      </c>
      <c r="L73" s="2">
        <v>15</v>
      </c>
      <c r="M73" s="2">
        <v>0</v>
      </c>
      <c r="N73" s="2">
        <v>5</v>
      </c>
      <c r="O73" s="2">
        <v>10</v>
      </c>
      <c r="P73" s="2">
        <v>15</v>
      </c>
      <c r="Q73" s="2">
        <v>1</v>
      </c>
      <c r="R73" s="2">
        <v>14</v>
      </c>
      <c r="S73" s="2">
        <v>11</v>
      </c>
      <c r="T73" s="2">
        <v>16</v>
      </c>
      <c r="U73" s="2">
        <v>2</v>
      </c>
      <c r="V73" s="2">
        <v>16</v>
      </c>
      <c r="W73" s="2">
        <v>10</v>
      </c>
      <c r="X73" s="2">
        <v>8</v>
      </c>
      <c r="Y73" s="2">
        <v>3</v>
      </c>
      <c r="Z73" s="2">
        <v>10</v>
      </c>
      <c r="AA73" s="2">
        <v>10</v>
      </c>
      <c r="AB73" s="2">
        <v>8</v>
      </c>
      <c r="AC73" s="2">
        <v>4</v>
      </c>
      <c r="AD73" s="2">
        <v>1</v>
      </c>
      <c r="AE73" s="2">
        <v>18</v>
      </c>
      <c r="AF73" s="2">
        <v>3</v>
      </c>
      <c r="AG73" s="2">
        <v>7</v>
      </c>
      <c r="AH73" s="2">
        <v>4</v>
      </c>
      <c r="AI73" s="2">
        <v>17</v>
      </c>
      <c r="AJ73" s="2">
        <v>4</v>
      </c>
      <c r="AK73" s="2">
        <v>6</v>
      </c>
      <c r="AL73" s="2">
        <v>6</v>
      </c>
      <c r="AM73" s="2">
        <v>13</v>
      </c>
      <c r="AN73" s="2">
        <v>3</v>
      </c>
      <c r="AO73" s="2">
        <v>8</v>
      </c>
      <c r="AP73" s="2">
        <v>2</v>
      </c>
      <c r="AQ73" s="2">
        <v>6</v>
      </c>
      <c r="AR73" s="2">
        <v>1</v>
      </c>
      <c r="AS73" s="2">
        <v>11</v>
      </c>
      <c r="AT73" s="2">
        <v>2</v>
      </c>
      <c r="AU73" s="2">
        <v>5</v>
      </c>
      <c r="AV73" s="2">
        <v>3</v>
      </c>
      <c r="AW73" s="2">
        <v>9</v>
      </c>
      <c r="AX73">
        <f t="shared" si="2"/>
        <v>314</v>
      </c>
      <c r="AY73" s="1" t="s">
        <v>75</v>
      </c>
      <c r="AZ73">
        <v>19</v>
      </c>
      <c r="BA73">
        <f t="shared" si="3"/>
        <v>6.0509554140127389E-2</v>
      </c>
    </row>
    <row r="74" spans="1:53" x14ac:dyDescent="0.25">
      <c r="A74" s="1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2</v>
      </c>
      <c r="G74" s="2">
        <v>3</v>
      </c>
      <c r="H74" s="2">
        <v>3</v>
      </c>
      <c r="I74" s="2">
        <v>0</v>
      </c>
      <c r="J74" s="2">
        <v>4</v>
      </c>
      <c r="K74" s="2">
        <v>4</v>
      </c>
      <c r="L74" s="2">
        <v>3</v>
      </c>
      <c r="M74" s="2">
        <v>0</v>
      </c>
      <c r="N74" s="2">
        <v>4</v>
      </c>
      <c r="O74" s="2">
        <v>7</v>
      </c>
      <c r="P74" s="2">
        <v>8</v>
      </c>
      <c r="Q74" s="2">
        <v>0</v>
      </c>
      <c r="R74" s="2">
        <v>11</v>
      </c>
      <c r="S74" s="2">
        <v>14</v>
      </c>
      <c r="T74" s="2">
        <v>3</v>
      </c>
      <c r="U74" s="2">
        <v>0</v>
      </c>
      <c r="V74" s="2">
        <v>7</v>
      </c>
      <c r="W74" s="2">
        <v>17</v>
      </c>
      <c r="X74" s="2">
        <v>2</v>
      </c>
      <c r="Y74" s="2">
        <v>1</v>
      </c>
      <c r="Z74" s="2">
        <v>2</v>
      </c>
      <c r="AA74" s="2">
        <v>18</v>
      </c>
      <c r="AB74" s="2">
        <v>6</v>
      </c>
      <c r="AC74" s="2">
        <v>1</v>
      </c>
      <c r="AD74" s="2">
        <v>2</v>
      </c>
      <c r="AE74" s="2">
        <v>19</v>
      </c>
      <c r="AF74" s="2">
        <v>2</v>
      </c>
      <c r="AG74" s="2">
        <v>4</v>
      </c>
      <c r="AH74" s="2">
        <v>4</v>
      </c>
      <c r="AI74" s="2">
        <v>9</v>
      </c>
      <c r="AJ74" s="2">
        <v>2</v>
      </c>
      <c r="AK74" s="2">
        <v>6</v>
      </c>
      <c r="AL74" s="2">
        <v>1</v>
      </c>
      <c r="AM74" s="2">
        <v>9</v>
      </c>
      <c r="AN74" s="2">
        <v>2</v>
      </c>
      <c r="AO74" s="2">
        <v>5</v>
      </c>
      <c r="AP74" s="2">
        <v>3</v>
      </c>
      <c r="AQ74" s="2">
        <v>14</v>
      </c>
      <c r="AR74" s="2">
        <v>0</v>
      </c>
      <c r="AS74" s="2">
        <v>5</v>
      </c>
      <c r="AT74" s="2">
        <v>4</v>
      </c>
      <c r="AU74" s="2">
        <v>8</v>
      </c>
      <c r="AV74" s="2">
        <v>1</v>
      </c>
      <c r="AW74" s="2">
        <v>2</v>
      </c>
      <c r="AX74">
        <f t="shared" si="2"/>
        <v>222</v>
      </c>
      <c r="AY74" s="1" t="s">
        <v>76</v>
      </c>
      <c r="AZ74">
        <v>2</v>
      </c>
      <c r="BA74">
        <f t="shared" si="3"/>
        <v>9.0090090090090089E-3</v>
      </c>
    </row>
    <row r="75" spans="1:53" x14ac:dyDescent="0.25">
      <c r="A75" s="1" t="s">
        <v>77</v>
      </c>
      <c r="B75" s="2">
        <v>5</v>
      </c>
      <c r="C75" s="2">
        <v>7</v>
      </c>
      <c r="D75" s="2">
        <v>1</v>
      </c>
      <c r="E75" s="2">
        <v>0</v>
      </c>
      <c r="F75" s="2">
        <v>33</v>
      </c>
      <c r="G75" s="2">
        <v>80</v>
      </c>
      <c r="H75" s="2">
        <v>11</v>
      </c>
      <c r="I75" s="2">
        <v>0</v>
      </c>
      <c r="J75" s="2">
        <v>40</v>
      </c>
      <c r="K75" s="2">
        <v>135</v>
      </c>
      <c r="L75" s="2">
        <v>32</v>
      </c>
      <c r="M75" s="2">
        <v>0</v>
      </c>
      <c r="N75" s="2">
        <v>30</v>
      </c>
      <c r="O75" s="2">
        <v>173</v>
      </c>
      <c r="P75" s="2">
        <v>29</v>
      </c>
      <c r="Q75" s="2">
        <v>0</v>
      </c>
      <c r="R75" s="2">
        <v>38</v>
      </c>
      <c r="S75" s="2">
        <v>202</v>
      </c>
      <c r="T75" s="2">
        <v>25</v>
      </c>
      <c r="U75" s="2">
        <v>0</v>
      </c>
      <c r="V75" s="2">
        <v>34</v>
      </c>
      <c r="W75" s="2">
        <v>182</v>
      </c>
      <c r="X75" s="2">
        <v>18</v>
      </c>
      <c r="Y75" s="2">
        <v>7</v>
      </c>
      <c r="Z75" s="2">
        <v>30</v>
      </c>
      <c r="AA75" s="2">
        <v>161</v>
      </c>
      <c r="AB75" s="2">
        <v>20</v>
      </c>
      <c r="AC75" s="2">
        <v>9</v>
      </c>
      <c r="AD75" s="2">
        <v>19</v>
      </c>
      <c r="AE75" s="2">
        <v>78</v>
      </c>
      <c r="AF75" s="2">
        <v>7</v>
      </c>
      <c r="AG75" s="2">
        <v>23</v>
      </c>
      <c r="AH75" s="2">
        <v>7</v>
      </c>
      <c r="AI75" s="2">
        <v>95</v>
      </c>
      <c r="AJ75" s="2">
        <v>13</v>
      </c>
      <c r="AK75" s="2">
        <v>15</v>
      </c>
      <c r="AL75" s="2">
        <v>17</v>
      </c>
      <c r="AM75" s="2">
        <v>68</v>
      </c>
      <c r="AN75" s="2">
        <v>8</v>
      </c>
      <c r="AO75" s="2">
        <v>16</v>
      </c>
      <c r="AP75" s="2">
        <v>9</v>
      </c>
      <c r="AQ75" s="2">
        <v>55</v>
      </c>
      <c r="AR75" s="2">
        <v>4</v>
      </c>
      <c r="AS75" s="2">
        <v>14</v>
      </c>
      <c r="AT75" s="2">
        <v>12</v>
      </c>
      <c r="AU75" s="2">
        <v>43</v>
      </c>
      <c r="AV75" s="2">
        <v>4</v>
      </c>
      <c r="AW75" s="2">
        <v>11</v>
      </c>
      <c r="AX75">
        <f t="shared" si="2"/>
        <v>1820</v>
      </c>
      <c r="AY75" s="1" t="s">
        <v>77</v>
      </c>
      <c r="AZ75">
        <v>498</v>
      </c>
      <c r="BA75">
        <f t="shared" si="3"/>
        <v>0.27362637362637365</v>
      </c>
    </row>
    <row r="76" spans="1:53" x14ac:dyDescent="0.25">
      <c r="A76" s="1" t="s">
        <v>78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2</v>
      </c>
      <c r="H76" s="2">
        <v>2</v>
      </c>
      <c r="I76" s="2">
        <v>0</v>
      </c>
      <c r="J76" s="2">
        <v>6</v>
      </c>
      <c r="K76" s="2">
        <v>9</v>
      </c>
      <c r="L76" s="2">
        <v>3</v>
      </c>
      <c r="M76" s="2">
        <v>0</v>
      </c>
      <c r="N76" s="2">
        <v>7</v>
      </c>
      <c r="O76" s="2">
        <v>7</v>
      </c>
      <c r="P76" s="2">
        <v>3</v>
      </c>
      <c r="Q76" s="2">
        <v>0</v>
      </c>
      <c r="R76" s="2">
        <v>5</v>
      </c>
      <c r="S76" s="2">
        <v>10</v>
      </c>
      <c r="T76" s="2">
        <v>4</v>
      </c>
      <c r="U76" s="2">
        <v>0</v>
      </c>
      <c r="V76" s="2">
        <v>1</v>
      </c>
      <c r="W76" s="2">
        <v>9</v>
      </c>
      <c r="X76" s="2">
        <v>3</v>
      </c>
      <c r="Y76" s="2">
        <v>0</v>
      </c>
      <c r="Z76" s="2">
        <v>4</v>
      </c>
      <c r="AA76" s="2">
        <v>10</v>
      </c>
      <c r="AB76" s="2">
        <v>1</v>
      </c>
      <c r="AC76" s="2">
        <v>2</v>
      </c>
      <c r="AD76" s="2">
        <v>1</v>
      </c>
      <c r="AE76" s="2">
        <v>9</v>
      </c>
      <c r="AF76" s="2">
        <v>1</v>
      </c>
      <c r="AG76" s="2">
        <v>2</v>
      </c>
      <c r="AH76" s="2">
        <v>3</v>
      </c>
      <c r="AI76" s="2">
        <v>4</v>
      </c>
      <c r="AJ76" s="2">
        <v>3</v>
      </c>
      <c r="AK76" s="2">
        <v>3</v>
      </c>
      <c r="AL76" s="2">
        <v>3</v>
      </c>
      <c r="AM76" s="2">
        <v>14</v>
      </c>
      <c r="AN76" s="2">
        <v>2</v>
      </c>
      <c r="AO76" s="2">
        <v>1</v>
      </c>
      <c r="AP76" s="2">
        <v>0</v>
      </c>
      <c r="AQ76" s="2">
        <v>6</v>
      </c>
      <c r="AR76" s="2">
        <v>0</v>
      </c>
      <c r="AS76" s="2">
        <v>2</v>
      </c>
      <c r="AT76" s="2">
        <v>4</v>
      </c>
      <c r="AU76" s="2">
        <v>5</v>
      </c>
      <c r="AV76" s="2">
        <v>0</v>
      </c>
      <c r="AW76" s="2">
        <v>3</v>
      </c>
      <c r="AX76">
        <f t="shared" si="2"/>
        <v>154</v>
      </c>
      <c r="AY76" s="1" t="s">
        <v>78</v>
      </c>
      <c r="AZ76">
        <v>53</v>
      </c>
      <c r="BA76">
        <f t="shared" si="3"/>
        <v>0.34415584415584416</v>
      </c>
    </row>
    <row r="77" spans="1:53" x14ac:dyDescent="0.25">
      <c r="A77" s="1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1</v>
      </c>
      <c r="H77" s="2">
        <v>5</v>
      </c>
      <c r="I77" s="2">
        <v>0</v>
      </c>
      <c r="J77" s="2">
        <v>1</v>
      </c>
      <c r="K77" s="2">
        <v>5</v>
      </c>
      <c r="L77" s="2">
        <v>6</v>
      </c>
      <c r="M77" s="2">
        <v>0</v>
      </c>
      <c r="N77" s="2">
        <v>2</v>
      </c>
      <c r="O77" s="2">
        <v>5</v>
      </c>
      <c r="P77" s="2">
        <v>3</v>
      </c>
      <c r="Q77" s="2">
        <v>0</v>
      </c>
      <c r="R77" s="2">
        <v>7</v>
      </c>
      <c r="S77" s="2">
        <v>5</v>
      </c>
      <c r="T77" s="2">
        <v>3</v>
      </c>
      <c r="U77" s="2">
        <v>0</v>
      </c>
      <c r="V77" s="2">
        <v>3</v>
      </c>
      <c r="W77" s="2">
        <v>9</v>
      </c>
      <c r="X77" s="2">
        <v>3</v>
      </c>
      <c r="Y77" s="2">
        <v>1</v>
      </c>
      <c r="Z77" s="2">
        <v>4</v>
      </c>
      <c r="AA77" s="2">
        <v>8</v>
      </c>
      <c r="AB77" s="2">
        <v>6</v>
      </c>
      <c r="AC77" s="2">
        <v>0</v>
      </c>
      <c r="AD77" s="2">
        <v>2</v>
      </c>
      <c r="AE77" s="2">
        <v>10</v>
      </c>
      <c r="AF77" s="2">
        <v>3</v>
      </c>
      <c r="AG77" s="2">
        <v>1</v>
      </c>
      <c r="AH77" s="2">
        <v>0</v>
      </c>
      <c r="AI77" s="2">
        <v>3</v>
      </c>
      <c r="AJ77" s="2">
        <v>2</v>
      </c>
      <c r="AK77" s="2">
        <v>3</v>
      </c>
      <c r="AL77" s="2">
        <v>2</v>
      </c>
      <c r="AM77" s="2">
        <v>3</v>
      </c>
      <c r="AN77" s="2">
        <v>1</v>
      </c>
      <c r="AO77" s="2">
        <v>6</v>
      </c>
      <c r="AP77" s="2">
        <v>1</v>
      </c>
      <c r="AQ77" s="2">
        <v>4</v>
      </c>
      <c r="AR77" s="2">
        <v>0</v>
      </c>
      <c r="AS77" s="2">
        <v>3</v>
      </c>
      <c r="AT77" s="2">
        <v>0</v>
      </c>
      <c r="AU77" s="2">
        <v>5</v>
      </c>
      <c r="AV77" s="2">
        <v>1</v>
      </c>
      <c r="AW77" s="2">
        <v>3</v>
      </c>
      <c r="AX77">
        <f t="shared" si="2"/>
        <v>130</v>
      </c>
      <c r="AY77" s="1" t="s">
        <v>79</v>
      </c>
      <c r="AZ77">
        <v>7</v>
      </c>
      <c r="BA77">
        <f t="shared" si="3"/>
        <v>5.3846153846153849E-2</v>
      </c>
    </row>
    <row r="78" spans="1:53" x14ac:dyDescent="0.25">
      <c r="A78" s="1" t="s">
        <v>80</v>
      </c>
      <c r="B78" s="2">
        <v>3</v>
      </c>
      <c r="C78" s="2">
        <v>0</v>
      </c>
      <c r="D78" s="2">
        <v>1</v>
      </c>
      <c r="E78" s="2">
        <v>0</v>
      </c>
      <c r="F78" s="2">
        <v>26</v>
      </c>
      <c r="G78" s="2">
        <v>9</v>
      </c>
      <c r="H78" s="2">
        <v>21</v>
      </c>
      <c r="I78" s="2">
        <v>0</v>
      </c>
      <c r="J78" s="2">
        <v>66</v>
      </c>
      <c r="K78" s="2">
        <v>51</v>
      </c>
      <c r="L78" s="2">
        <v>40</v>
      </c>
      <c r="M78" s="2">
        <v>0</v>
      </c>
      <c r="N78" s="2">
        <v>56</v>
      </c>
      <c r="O78" s="2">
        <v>91</v>
      </c>
      <c r="P78" s="2">
        <v>44</v>
      </c>
      <c r="Q78" s="2">
        <v>1</v>
      </c>
      <c r="R78" s="2">
        <v>60</v>
      </c>
      <c r="S78" s="2">
        <v>104</v>
      </c>
      <c r="T78" s="2">
        <v>48</v>
      </c>
      <c r="U78" s="2">
        <v>1</v>
      </c>
      <c r="V78" s="2">
        <v>46</v>
      </c>
      <c r="W78" s="2">
        <v>128</v>
      </c>
      <c r="X78" s="2">
        <v>31</v>
      </c>
      <c r="Y78" s="2">
        <v>14</v>
      </c>
      <c r="Z78" s="2">
        <v>26</v>
      </c>
      <c r="AA78" s="2">
        <v>98</v>
      </c>
      <c r="AB78" s="2">
        <v>25</v>
      </c>
      <c r="AC78" s="2">
        <v>13</v>
      </c>
      <c r="AD78" s="2">
        <v>19</v>
      </c>
      <c r="AE78" s="2">
        <v>67</v>
      </c>
      <c r="AF78" s="2">
        <v>13</v>
      </c>
      <c r="AG78" s="2">
        <v>19</v>
      </c>
      <c r="AH78" s="2">
        <v>18</v>
      </c>
      <c r="AI78" s="2">
        <v>70</v>
      </c>
      <c r="AJ78" s="2">
        <v>18</v>
      </c>
      <c r="AK78" s="2">
        <v>26</v>
      </c>
      <c r="AL78" s="2">
        <v>12</v>
      </c>
      <c r="AM78" s="2">
        <v>43</v>
      </c>
      <c r="AN78" s="2">
        <v>7</v>
      </c>
      <c r="AO78" s="2">
        <v>24</v>
      </c>
      <c r="AP78" s="2">
        <v>13</v>
      </c>
      <c r="AQ78" s="2">
        <v>32</v>
      </c>
      <c r="AR78" s="2">
        <v>8</v>
      </c>
      <c r="AS78" s="2">
        <v>18</v>
      </c>
      <c r="AT78" s="2">
        <v>9</v>
      </c>
      <c r="AU78" s="2">
        <v>31</v>
      </c>
      <c r="AV78" s="2">
        <v>6</v>
      </c>
      <c r="AW78" s="2">
        <v>12</v>
      </c>
      <c r="AX78">
        <f t="shared" si="2"/>
        <v>1468</v>
      </c>
      <c r="AY78" s="1" t="s">
        <v>80</v>
      </c>
      <c r="AZ78">
        <v>130</v>
      </c>
      <c r="BA78">
        <f t="shared" si="3"/>
        <v>8.8555858310626706E-2</v>
      </c>
    </row>
    <row r="79" spans="1:53" x14ac:dyDescent="0.25">
      <c r="A79" s="1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1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</v>
      </c>
      <c r="X79" s="2">
        <v>0</v>
      </c>
      <c r="Y79" s="2">
        <v>0</v>
      </c>
      <c r="Z79" s="2">
        <v>0</v>
      </c>
      <c r="AA79" s="2">
        <v>1</v>
      </c>
      <c r="AB79" s="2">
        <v>0</v>
      </c>
      <c r="AC79" s="2">
        <v>1</v>
      </c>
      <c r="AD79" s="2">
        <v>0</v>
      </c>
      <c r="AE79" s="2">
        <v>1</v>
      </c>
      <c r="AF79" s="2">
        <v>0</v>
      </c>
      <c r="AG79" s="2">
        <v>0</v>
      </c>
      <c r="AH79" s="2">
        <v>0</v>
      </c>
      <c r="AI79" s="2">
        <v>1</v>
      </c>
      <c r="AJ79" s="2">
        <v>0</v>
      </c>
      <c r="AK79" s="2">
        <v>1</v>
      </c>
      <c r="AL79" s="2">
        <v>0</v>
      </c>
      <c r="AM79" s="2">
        <v>2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1</v>
      </c>
      <c r="AV79" s="2">
        <v>0</v>
      </c>
      <c r="AW79" s="2">
        <v>0</v>
      </c>
      <c r="AX79">
        <f t="shared" si="2"/>
        <v>10</v>
      </c>
      <c r="AY79" s="1" t="s">
        <v>81</v>
      </c>
      <c r="AZ79">
        <v>3</v>
      </c>
      <c r="BA79">
        <f t="shared" si="3"/>
        <v>0.3</v>
      </c>
    </row>
    <row r="80" spans="1:53" x14ac:dyDescent="0.25">
      <c r="A80" s="1" t="s">
        <v>82</v>
      </c>
      <c r="B80" s="2">
        <v>0</v>
      </c>
      <c r="C80" s="2">
        <v>1</v>
      </c>
      <c r="D80" s="2">
        <v>0</v>
      </c>
      <c r="E80" s="2">
        <v>0</v>
      </c>
      <c r="F80" s="2">
        <v>6</v>
      </c>
      <c r="G80" s="2">
        <v>9</v>
      </c>
      <c r="H80" s="2">
        <v>6</v>
      </c>
      <c r="I80" s="2">
        <v>0</v>
      </c>
      <c r="J80" s="2">
        <v>24</v>
      </c>
      <c r="K80" s="2">
        <v>32</v>
      </c>
      <c r="L80" s="2">
        <v>22</v>
      </c>
      <c r="M80" s="2">
        <v>0</v>
      </c>
      <c r="N80" s="2">
        <v>28</v>
      </c>
      <c r="O80" s="2">
        <v>70</v>
      </c>
      <c r="P80" s="2">
        <v>21</v>
      </c>
      <c r="Q80" s="2">
        <v>0</v>
      </c>
      <c r="R80" s="2">
        <v>34</v>
      </c>
      <c r="S80" s="2">
        <v>83</v>
      </c>
      <c r="T80" s="2">
        <v>18</v>
      </c>
      <c r="U80" s="2">
        <v>3</v>
      </c>
      <c r="V80" s="2">
        <v>16</v>
      </c>
      <c r="W80" s="2">
        <v>131</v>
      </c>
      <c r="X80" s="2">
        <v>17</v>
      </c>
      <c r="Y80" s="2">
        <v>6</v>
      </c>
      <c r="Z80" s="2">
        <v>16</v>
      </c>
      <c r="AA80" s="2">
        <v>131</v>
      </c>
      <c r="AB80" s="2">
        <v>13</v>
      </c>
      <c r="AC80" s="2">
        <v>9</v>
      </c>
      <c r="AD80" s="2">
        <v>9</v>
      </c>
      <c r="AE80" s="2">
        <v>78</v>
      </c>
      <c r="AF80" s="2">
        <v>13</v>
      </c>
      <c r="AG80" s="2">
        <v>10</v>
      </c>
      <c r="AH80" s="2">
        <v>10</v>
      </c>
      <c r="AI80" s="2">
        <v>66</v>
      </c>
      <c r="AJ80" s="2">
        <v>10</v>
      </c>
      <c r="AK80" s="2">
        <v>22</v>
      </c>
      <c r="AL80" s="2">
        <v>5</v>
      </c>
      <c r="AM80" s="2">
        <v>41</v>
      </c>
      <c r="AN80" s="2">
        <v>2</v>
      </c>
      <c r="AO80" s="2">
        <v>9</v>
      </c>
      <c r="AP80" s="2">
        <v>5</v>
      </c>
      <c r="AQ80" s="2">
        <v>30</v>
      </c>
      <c r="AR80" s="2">
        <v>7</v>
      </c>
      <c r="AS80" s="2">
        <v>15</v>
      </c>
      <c r="AT80" s="2">
        <v>3</v>
      </c>
      <c r="AU80" s="2">
        <v>35</v>
      </c>
      <c r="AV80" s="2">
        <v>6</v>
      </c>
      <c r="AW80" s="2">
        <v>10</v>
      </c>
      <c r="AX80">
        <f t="shared" si="2"/>
        <v>1082</v>
      </c>
      <c r="AY80" s="1" t="s">
        <v>82</v>
      </c>
      <c r="AZ80">
        <v>182</v>
      </c>
      <c r="BA80">
        <f t="shared" si="3"/>
        <v>0.16820702402957485</v>
      </c>
    </row>
    <row r="81" spans="1:53" x14ac:dyDescent="0.25">
      <c r="A81" s="1" t="s">
        <v>83</v>
      </c>
      <c r="B81" s="2">
        <v>0</v>
      </c>
      <c r="C81" s="2">
        <v>0</v>
      </c>
      <c r="D81" s="2">
        <v>0</v>
      </c>
      <c r="E81" s="2">
        <v>0</v>
      </c>
      <c r="F81" s="2">
        <v>4</v>
      </c>
      <c r="G81" s="2">
        <v>4</v>
      </c>
      <c r="H81" s="2">
        <v>2</v>
      </c>
      <c r="I81" s="2">
        <v>0</v>
      </c>
      <c r="J81" s="2">
        <v>7</v>
      </c>
      <c r="K81" s="2">
        <v>6</v>
      </c>
      <c r="L81" s="2">
        <v>14</v>
      </c>
      <c r="M81" s="2">
        <v>0</v>
      </c>
      <c r="N81" s="2">
        <v>6</v>
      </c>
      <c r="O81" s="2">
        <v>14</v>
      </c>
      <c r="P81" s="2">
        <v>17</v>
      </c>
      <c r="Q81" s="2">
        <v>0</v>
      </c>
      <c r="R81" s="2">
        <v>11</v>
      </c>
      <c r="S81" s="2">
        <v>10</v>
      </c>
      <c r="T81" s="2">
        <v>26</v>
      </c>
      <c r="U81" s="2">
        <v>0</v>
      </c>
      <c r="V81" s="2">
        <v>7</v>
      </c>
      <c r="W81" s="2">
        <v>17</v>
      </c>
      <c r="X81" s="2">
        <v>9</v>
      </c>
      <c r="Y81" s="2">
        <v>4</v>
      </c>
      <c r="Z81" s="2">
        <v>2</v>
      </c>
      <c r="AA81" s="2">
        <v>21</v>
      </c>
      <c r="AB81" s="2">
        <v>10</v>
      </c>
      <c r="AC81" s="2">
        <v>0</v>
      </c>
      <c r="AD81" s="2">
        <v>2</v>
      </c>
      <c r="AE81" s="2">
        <v>21</v>
      </c>
      <c r="AF81" s="2">
        <v>3</v>
      </c>
      <c r="AG81" s="2">
        <v>8</v>
      </c>
      <c r="AH81" s="2">
        <v>5</v>
      </c>
      <c r="AI81" s="2">
        <v>15</v>
      </c>
      <c r="AJ81" s="2">
        <v>6</v>
      </c>
      <c r="AK81" s="2">
        <v>14</v>
      </c>
      <c r="AL81" s="2">
        <v>2</v>
      </c>
      <c r="AM81" s="2">
        <v>21</v>
      </c>
      <c r="AN81" s="2">
        <v>3</v>
      </c>
      <c r="AO81" s="2">
        <v>15</v>
      </c>
      <c r="AP81" s="2">
        <v>0</v>
      </c>
      <c r="AQ81" s="2">
        <v>12</v>
      </c>
      <c r="AR81" s="2">
        <v>9</v>
      </c>
      <c r="AS81" s="2">
        <v>5</v>
      </c>
      <c r="AT81" s="2">
        <v>4</v>
      </c>
      <c r="AU81" s="2">
        <v>15</v>
      </c>
      <c r="AV81" s="2">
        <v>4</v>
      </c>
      <c r="AW81" s="2">
        <v>8</v>
      </c>
      <c r="AX81">
        <f t="shared" si="2"/>
        <v>363</v>
      </c>
      <c r="AY81" s="1" t="s">
        <v>83</v>
      </c>
      <c r="AZ81">
        <v>9</v>
      </c>
      <c r="BA81">
        <f t="shared" si="3"/>
        <v>2.4793388429752067E-2</v>
      </c>
    </row>
    <row r="82" spans="1:53" x14ac:dyDescent="0.25">
      <c r="A82" s="1" t="s">
        <v>84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6</v>
      </c>
      <c r="I82" s="2">
        <v>0</v>
      </c>
      <c r="J82" s="2">
        <v>5</v>
      </c>
      <c r="K82" s="2">
        <v>6</v>
      </c>
      <c r="L82" s="2">
        <v>12</v>
      </c>
      <c r="M82" s="2">
        <v>0</v>
      </c>
      <c r="N82" s="2">
        <v>5</v>
      </c>
      <c r="O82" s="2">
        <v>8</v>
      </c>
      <c r="P82" s="2">
        <v>9</v>
      </c>
      <c r="Q82" s="2">
        <v>0</v>
      </c>
      <c r="R82" s="2">
        <v>4</v>
      </c>
      <c r="S82" s="2">
        <v>9</v>
      </c>
      <c r="T82" s="2">
        <v>11</v>
      </c>
      <c r="U82" s="2">
        <v>0</v>
      </c>
      <c r="V82" s="2">
        <v>4</v>
      </c>
      <c r="W82" s="2">
        <v>11</v>
      </c>
      <c r="X82" s="2">
        <v>0</v>
      </c>
      <c r="Y82" s="2">
        <v>2</v>
      </c>
      <c r="Z82" s="2">
        <v>2</v>
      </c>
      <c r="AA82" s="2">
        <v>7</v>
      </c>
      <c r="AB82" s="2">
        <v>3</v>
      </c>
      <c r="AC82" s="2">
        <v>3</v>
      </c>
      <c r="AD82" s="2">
        <v>1</v>
      </c>
      <c r="AE82" s="2">
        <v>13</v>
      </c>
      <c r="AF82" s="2">
        <v>2</v>
      </c>
      <c r="AG82" s="2">
        <v>4</v>
      </c>
      <c r="AH82" s="2">
        <v>3</v>
      </c>
      <c r="AI82" s="2">
        <v>12</v>
      </c>
      <c r="AJ82" s="2">
        <v>1</v>
      </c>
      <c r="AK82" s="2">
        <v>9</v>
      </c>
      <c r="AL82" s="2">
        <v>1</v>
      </c>
      <c r="AM82" s="2">
        <v>8</v>
      </c>
      <c r="AN82" s="2">
        <v>1</v>
      </c>
      <c r="AO82" s="2">
        <v>1</v>
      </c>
      <c r="AP82" s="2">
        <v>1</v>
      </c>
      <c r="AQ82" s="2">
        <v>10</v>
      </c>
      <c r="AR82" s="2">
        <v>1</v>
      </c>
      <c r="AS82" s="2">
        <v>8</v>
      </c>
      <c r="AT82" s="2">
        <v>0</v>
      </c>
      <c r="AU82" s="2">
        <v>9</v>
      </c>
      <c r="AV82" s="2">
        <v>1</v>
      </c>
      <c r="AW82" s="2">
        <v>7</v>
      </c>
      <c r="AX82">
        <f t="shared" si="2"/>
        <v>200</v>
      </c>
      <c r="AY82" s="1" t="s">
        <v>84</v>
      </c>
      <c r="AZ82">
        <v>24</v>
      </c>
      <c r="BA82">
        <f t="shared" si="3"/>
        <v>0.12</v>
      </c>
    </row>
    <row r="83" spans="1:53" x14ac:dyDescent="0.25">
      <c r="A83" s="1" t="s">
        <v>85</v>
      </c>
      <c r="B83" s="2">
        <v>6</v>
      </c>
      <c r="C83" s="2">
        <v>5</v>
      </c>
      <c r="D83" s="2">
        <v>15</v>
      </c>
      <c r="E83" s="2">
        <v>0</v>
      </c>
      <c r="F83" s="2">
        <v>109</v>
      </c>
      <c r="G83" s="2">
        <v>77</v>
      </c>
      <c r="H83" s="2">
        <v>318</v>
      </c>
      <c r="I83" s="2">
        <v>0</v>
      </c>
      <c r="J83" s="2">
        <v>211</v>
      </c>
      <c r="K83" s="2">
        <v>289</v>
      </c>
      <c r="L83" s="2">
        <v>1440</v>
      </c>
      <c r="M83" s="2">
        <v>1</v>
      </c>
      <c r="N83" s="2">
        <v>283</v>
      </c>
      <c r="O83" s="2">
        <v>766</v>
      </c>
      <c r="P83" s="2">
        <v>2514</v>
      </c>
      <c r="Q83" s="2">
        <v>11</v>
      </c>
      <c r="R83" s="2">
        <v>337</v>
      </c>
      <c r="S83" s="2">
        <v>1181</v>
      </c>
      <c r="T83" s="2">
        <v>2718</v>
      </c>
      <c r="U83" s="2">
        <v>208</v>
      </c>
      <c r="V83" s="2">
        <v>311</v>
      </c>
      <c r="W83" s="2">
        <v>1337</v>
      </c>
      <c r="X83" s="2">
        <v>2213</v>
      </c>
      <c r="Y83" s="2">
        <v>709</v>
      </c>
      <c r="Z83" s="2">
        <v>209</v>
      </c>
      <c r="AA83" s="2">
        <v>1320</v>
      </c>
      <c r="AB83" s="2">
        <v>1402</v>
      </c>
      <c r="AC83" s="2">
        <v>1291</v>
      </c>
      <c r="AD83" s="2">
        <v>147</v>
      </c>
      <c r="AE83" s="2">
        <v>1047</v>
      </c>
      <c r="AF83" s="2">
        <v>738</v>
      </c>
      <c r="AG83" s="2">
        <v>1530</v>
      </c>
      <c r="AH83" s="2">
        <v>94</v>
      </c>
      <c r="AI83" s="2">
        <v>709</v>
      </c>
      <c r="AJ83" s="2">
        <v>439</v>
      </c>
      <c r="AK83" s="2">
        <v>1329</v>
      </c>
      <c r="AL83" s="2">
        <v>95</v>
      </c>
      <c r="AM83" s="2">
        <v>487</v>
      </c>
      <c r="AN83" s="2">
        <v>285</v>
      </c>
      <c r="AO83" s="2">
        <v>1048</v>
      </c>
      <c r="AP83" s="2">
        <v>47</v>
      </c>
      <c r="AQ83" s="2">
        <v>360</v>
      </c>
      <c r="AR83" s="2">
        <v>202</v>
      </c>
      <c r="AS83" s="2">
        <v>703</v>
      </c>
      <c r="AT83" s="2">
        <v>38</v>
      </c>
      <c r="AU83" s="2">
        <v>270</v>
      </c>
      <c r="AV83" s="2">
        <v>142</v>
      </c>
      <c r="AW83" s="2">
        <v>430</v>
      </c>
      <c r="AX83">
        <f t="shared" si="2"/>
        <v>29421</v>
      </c>
      <c r="AY83" s="1" t="s">
        <v>85</v>
      </c>
      <c r="AZ83">
        <v>5964</v>
      </c>
      <c r="BA83">
        <f t="shared" si="3"/>
        <v>0.20271234832262669</v>
      </c>
    </row>
    <row r="84" spans="1:53" x14ac:dyDescent="0.25">
      <c r="A84" s="1" t="s">
        <v>86</v>
      </c>
      <c r="B84" s="2">
        <v>2</v>
      </c>
      <c r="C84" s="2">
        <v>2</v>
      </c>
      <c r="D84" s="2">
        <v>2</v>
      </c>
      <c r="E84" s="2">
        <v>0</v>
      </c>
      <c r="F84" s="2">
        <v>40</v>
      </c>
      <c r="G84" s="2">
        <v>16</v>
      </c>
      <c r="H84" s="2">
        <v>24</v>
      </c>
      <c r="I84" s="2">
        <v>0</v>
      </c>
      <c r="J84" s="2">
        <v>73</v>
      </c>
      <c r="K84" s="2">
        <v>57</v>
      </c>
      <c r="L84" s="2">
        <v>56</v>
      </c>
      <c r="M84" s="2">
        <v>0</v>
      </c>
      <c r="N84" s="2">
        <v>130</v>
      </c>
      <c r="O84" s="2">
        <v>90</v>
      </c>
      <c r="P84" s="2">
        <v>61</v>
      </c>
      <c r="Q84" s="2">
        <v>1</v>
      </c>
      <c r="R84" s="2">
        <v>119</v>
      </c>
      <c r="S84" s="2">
        <v>116</v>
      </c>
      <c r="T84" s="2">
        <v>50</v>
      </c>
      <c r="U84" s="2">
        <v>4</v>
      </c>
      <c r="V84" s="2">
        <v>89</v>
      </c>
      <c r="W84" s="2">
        <v>158</v>
      </c>
      <c r="X84" s="2">
        <v>50</v>
      </c>
      <c r="Y84" s="2">
        <v>8</v>
      </c>
      <c r="Z84" s="2">
        <v>47</v>
      </c>
      <c r="AA84" s="2">
        <v>114</v>
      </c>
      <c r="AB84" s="2">
        <v>23</v>
      </c>
      <c r="AC84" s="2">
        <v>22</v>
      </c>
      <c r="AD84" s="2">
        <v>27</v>
      </c>
      <c r="AE84" s="2">
        <v>73</v>
      </c>
      <c r="AF84" s="2">
        <v>20</v>
      </c>
      <c r="AG84" s="2">
        <v>15</v>
      </c>
      <c r="AH84" s="2">
        <v>24</v>
      </c>
      <c r="AI84" s="2">
        <v>48</v>
      </c>
      <c r="AJ84" s="2">
        <v>13</v>
      </c>
      <c r="AK84" s="2">
        <v>18</v>
      </c>
      <c r="AL84" s="2">
        <v>11</v>
      </c>
      <c r="AM84" s="2">
        <v>38</v>
      </c>
      <c r="AN84" s="2">
        <v>4</v>
      </c>
      <c r="AO84" s="2">
        <v>17</v>
      </c>
      <c r="AP84" s="2">
        <v>12</v>
      </c>
      <c r="AQ84" s="2">
        <v>20</v>
      </c>
      <c r="AR84" s="2">
        <v>2</v>
      </c>
      <c r="AS84" s="2">
        <v>15</v>
      </c>
      <c r="AT84" s="2">
        <v>7</v>
      </c>
      <c r="AU84" s="2">
        <v>21</v>
      </c>
      <c r="AV84" s="2">
        <v>4</v>
      </c>
      <c r="AW84" s="2">
        <v>11</v>
      </c>
      <c r="AX84">
        <f t="shared" si="2"/>
        <v>1754</v>
      </c>
      <c r="AY84" s="1" t="s">
        <v>86</v>
      </c>
      <c r="AZ84">
        <v>819</v>
      </c>
      <c r="BA84">
        <f t="shared" si="3"/>
        <v>0.46693272519954387</v>
      </c>
    </row>
    <row r="85" spans="1:53" x14ac:dyDescent="0.25">
      <c r="A85" s="1" t="s">
        <v>87</v>
      </c>
      <c r="B85" s="2">
        <v>0</v>
      </c>
      <c r="C85" s="2">
        <v>0</v>
      </c>
      <c r="D85" s="2">
        <v>0</v>
      </c>
      <c r="E85" s="2">
        <v>0</v>
      </c>
      <c r="F85" s="2">
        <v>3</v>
      </c>
      <c r="G85" s="2">
        <v>14</v>
      </c>
      <c r="H85" s="2">
        <v>1</v>
      </c>
      <c r="I85" s="2">
        <v>0</v>
      </c>
      <c r="J85" s="2">
        <v>12</v>
      </c>
      <c r="K85" s="2">
        <v>36</v>
      </c>
      <c r="L85" s="2">
        <v>7</v>
      </c>
      <c r="M85" s="2">
        <v>0</v>
      </c>
      <c r="N85" s="2">
        <v>16</v>
      </c>
      <c r="O85" s="2">
        <v>87</v>
      </c>
      <c r="P85" s="2">
        <v>8</v>
      </c>
      <c r="Q85" s="2">
        <v>0</v>
      </c>
      <c r="R85" s="2">
        <v>23</v>
      </c>
      <c r="S85" s="2">
        <v>117</v>
      </c>
      <c r="T85" s="2">
        <v>6</v>
      </c>
      <c r="U85" s="2">
        <v>0</v>
      </c>
      <c r="V85" s="2">
        <v>24</v>
      </c>
      <c r="W85" s="2">
        <v>112</v>
      </c>
      <c r="X85" s="2">
        <v>6</v>
      </c>
      <c r="Y85" s="2">
        <v>2</v>
      </c>
      <c r="Z85" s="2">
        <v>10</v>
      </c>
      <c r="AA85" s="2">
        <v>92</v>
      </c>
      <c r="AB85" s="2">
        <v>7</v>
      </c>
      <c r="AC85" s="2">
        <v>2</v>
      </c>
      <c r="AD85" s="2">
        <v>6</v>
      </c>
      <c r="AE85" s="2">
        <v>76</v>
      </c>
      <c r="AF85" s="2">
        <v>6</v>
      </c>
      <c r="AG85" s="2">
        <v>1</v>
      </c>
      <c r="AH85" s="2">
        <v>4</v>
      </c>
      <c r="AI85" s="2">
        <v>48</v>
      </c>
      <c r="AJ85" s="2">
        <v>1</v>
      </c>
      <c r="AK85" s="2">
        <v>9</v>
      </c>
      <c r="AL85" s="2">
        <v>4</v>
      </c>
      <c r="AM85" s="2">
        <v>49</v>
      </c>
      <c r="AN85" s="2">
        <v>0</v>
      </c>
      <c r="AO85" s="2">
        <v>6</v>
      </c>
      <c r="AP85" s="2">
        <v>5</v>
      </c>
      <c r="AQ85" s="2">
        <v>25</v>
      </c>
      <c r="AR85" s="2">
        <v>0</v>
      </c>
      <c r="AS85" s="2">
        <v>10</v>
      </c>
      <c r="AT85" s="2">
        <v>0</v>
      </c>
      <c r="AU85" s="2">
        <v>27</v>
      </c>
      <c r="AV85" s="2">
        <v>2</v>
      </c>
      <c r="AW85" s="2">
        <v>10</v>
      </c>
      <c r="AX85">
        <f t="shared" si="2"/>
        <v>874</v>
      </c>
      <c r="AY85" s="1" t="s">
        <v>87</v>
      </c>
      <c r="AZ85">
        <v>5</v>
      </c>
      <c r="BA85">
        <f t="shared" si="3"/>
        <v>5.7208237986270021E-3</v>
      </c>
    </row>
    <row r="86" spans="1:53" x14ac:dyDescent="0.25">
      <c r="A86" s="1" t="s">
        <v>88</v>
      </c>
      <c r="B86" s="2">
        <v>0</v>
      </c>
      <c r="C86" s="2">
        <v>0</v>
      </c>
      <c r="D86" s="2">
        <v>0</v>
      </c>
      <c r="E86" s="2">
        <v>0</v>
      </c>
      <c r="F86" s="2">
        <v>1</v>
      </c>
      <c r="G86" s="2">
        <v>3</v>
      </c>
      <c r="H86" s="2">
        <v>2</v>
      </c>
      <c r="I86" s="2">
        <v>0</v>
      </c>
      <c r="J86" s="2">
        <v>7</v>
      </c>
      <c r="K86" s="2">
        <v>16</v>
      </c>
      <c r="L86" s="2">
        <v>5</v>
      </c>
      <c r="M86" s="2">
        <v>0</v>
      </c>
      <c r="N86" s="2">
        <v>9</v>
      </c>
      <c r="O86" s="2">
        <v>23</v>
      </c>
      <c r="P86" s="2">
        <v>5</v>
      </c>
      <c r="Q86" s="2">
        <v>0</v>
      </c>
      <c r="R86" s="2">
        <v>10</v>
      </c>
      <c r="S86" s="2">
        <v>34</v>
      </c>
      <c r="T86" s="2">
        <v>4</v>
      </c>
      <c r="U86" s="2">
        <v>1</v>
      </c>
      <c r="V86" s="2">
        <v>2</v>
      </c>
      <c r="W86" s="2">
        <v>23</v>
      </c>
      <c r="X86" s="2">
        <v>5</v>
      </c>
      <c r="Y86" s="2">
        <v>0</v>
      </c>
      <c r="Z86" s="2">
        <v>4</v>
      </c>
      <c r="AA86" s="2">
        <v>21</v>
      </c>
      <c r="AB86" s="2">
        <v>2</v>
      </c>
      <c r="AC86" s="2">
        <v>2</v>
      </c>
      <c r="AD86" s="2">
        <v>3</v>
      </c>
      <c r="AE86" s="2">
        <v>15</v>
      </c>
      <c r="AF86" s="2">
        <v>0</v>
      </c>
      <c r="AG86" s="2">
        <v>5</v>
      </c>
      <c r="AH86" s="2">
        <v>3</v>
      </c>
      <c r="AI86" s="2">
        <v>15</v>
      </c>
      <c r="AJ86" s="2">
        <v>2</v>
      </c>
      <c r="AK86" s="2">
        <v>7</v>
      </c>
      <c r="AL86" s="2">
        <v>2</v>
      </c>
      <c r="AM86" s="2">
        <v>7</v>
      </c>
      <c r="AN86" s="2">
        <v>2</v>
      </c>
      <c r="AO86" s="2">
        <v>7</v>
      </c>
      <c r="AP86" s="2">
        <v>1</v>
      </c>
      <c r="AQ86" s="2">
        <v>5</v>
      </c>
      <c r="AR86" s="2">
        <v>2</v>
      </c>
      <c r="AS86" s="2">
        <v>2</v>
      </c>
      <c r="AT86" s="2">
        <v>4</v>
      </c>
      <c r="AU86" s="2">
        <v>5</v>
      </c>
      <c r="AV86" s="2">
        <v>1</v>
      </c>
      <c r="AW86" s="2">
        <v>3</v>
      </c>
      <c r="AX86">
        <f t="shared" si="2"/>
        <v>270</v>
      </c>
      <c r="AY86" s="1" t="s">
        <v>88</v>
      </c>
      <c r="AZ86">
        <v>46</v>
      </c>
      <c r="BA86">
        <f t="shared" si="3"/>
        <v>0.17037037037037037</v>
      </c>
    </row>
    <row r="87" spans="1:53" x14ac:dyDescent="0.25">
      <c r="A87" s="1" t="s">
        <v>89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2</v>
      </c>
      <c r="H87" s="2">
        <v>0</v>
      </c>
      <c r="I87" s="2">
        <v>0</v>
      </c>
      <c r="J87" s="2">
        <v>0</v>
      </c>
      <c r="K87" s="2">
        <v>10</v>
      </c>
      <c r="L87" s="2">
        <v>0</v>
      </c>
      <c r="M87" s="2">
        <v>0</v>
      </c>
      <c r="N87" s="2">
        <v>1</v>
      </c>
      <c r="O87" s="2">
        <v>18</v>
      </c>
      <c r="P87" s="2">
        <v>3</v>
      </c>
      <c r="Q87" s="2">
        <v>0</v>
      </c>
      <c r="R87" s="2">
        <v>6</v>
      </c>
      <c r="S87" s="2">
        <v>15</v>
      </c>
      <c r="T87" s="2">
        <v>1</v>
      </c>
      <c r="U87" s="2">
        <v>0</v>
      </c>
      <c r="V87" s="2">
        <v>1</v>
      </c>
      <c r="W87" s="2">
        <v>12</v>
      </c>
      <c r="X87" s="2">
        <v>0</v>
      </c>
      <c r="Y87" s="2">
        <v>0</v>
      </c>
      <c r="Z87" s="2">
        <v>1</v>
      </c>
      <c r="AA87" s="2">
        <v>10</v>
      </c>
      <c r="AB87" s="2">
        <v>0</v>
      </c>
      <c r="AC87" s="2">
        <v>0</v>
      </c>
      <c r="AD87" s="2">
        <v>2</v>
      </c>
      <c r="AE87" s="2">
        <v>12</v>
      </c>
      <c r="AF87" s="2">
        <v>0</v>
      </c>
      <c r="AG87" s="2">
        <v>1</v>
      </c>
      <c r="AH87" s="2">
        <v>1</v>
      </c>
      <c r="AI87" s="2">
        <v>11</v>
      </c>
      <c r="AJ87" s="2">
        <v>2</v>
      </c>
      <c r="AK87" s="2">
        <v>1</v>
      </c>
      <c r="AL87" s="2">
        <v>0</v>
      </c>
      <c r="AM87" s="2">
        <v>5</v>
      </c>
      <c r="AN87" s="2">
        <v>0</v>
      </c>
      <c r="AO87" s="2">
        <v>0</v>
      </c>
      <c r="AP87" s="2">
        <v>0</v>
      </c>
      <c r="AQ87" s="2">
        <v>3</v>
      </c>
      <c r="AR87" s="2">
        <v>0</v>
      </c>
      <c r="AS87" s="2">
        <v>1</v>
      </c>
      <c r="AT87" s="2">
        <v>1</v>
      </c>
      <c r="AU87" s="2">
        <v>2</v>
      </c>
      <c r="AV87" s="2">
        <v>0</v>
      </c>
      <c r="AW87" s="2">
        <v>0</v>
      </c>
      <c r="AX87">
        <f t="shared" si="2"/>
        <v>122</v>
      </c>
      <c r="AY87" s="1" t="s">
        <v>89</v>
      </c>
      <c r="AZ87">
        <v>118</v>
      </c>
      <c r="BA87">
        <f t="shared" si="3"/>
        <v>0.96721311475409832</v>
      </c>
    </row>
    <row r="88" spans="1:53" x14ac:dyDescent="0.25">
      <c r="A88" s="1" t="s">
        <v>90</v>
      </c>
      <c r="B88" s="2">
        <v>0</v>
      </c>
      <c r="C88" s="2">
        <v>1</v>
      </c>
      <c r="D88" s="2">
        <v>0</v>
      </c>
      <c r="E88" s="2">
        <v>0</v>
      </c>
      <c r="F88" s="2">
        <v>4</v>
      </c>
      <c r="G88" s="2">
        <v>6</v>
      </c>
      <c r="H88" s="2">
        <v>0</v>
      </c>
      <c r="I88" s="2">
        <v>0</v>
      </c>
      <c r="J88" s="2">
        <v>3</v>
      </c>
      <c r="K88" s="2">
        <v>12</v>
      </c>
      <c r="L88" s="2">
        <v>4</v>
      </c>
      <c r="M88" s="2">
        <v>0</v>
      </c>
      <c r="N88" s="2">
        <v>9</v>
      </c>
      <c r="O88" s="2">
        <v>23</v>
      </c>
      <c r="P88" s="2">
        <v>4</v>
      </c>
      <c r="Q88" s="2">
        <v>0</v>
      </c>
      <c r="R88" s="2">
        <v>5</v>
      </c>
      <c r="S88" s="2">
        <v>17</v>
      </c>
      <c r="T88" s="2">
        <v>3</v>
      </c>
      <c r="U88" s="2">
        <v>0</v>
      </c>
      <c r="V88" s="2">
        <v>4</v>
      </c>
      <c r="W88" s="2">
        <v>31</v>
      </c>
      <c r="X88" s="2">
        <v>2</v>
      </c>
      <c r="Y88" s="2">
        <v>0</v>
      </c>
      <c r="Z88" s="2">
        <v>2</v>
      </c>
      <c r="AA88" s="2">
        <v>21</v>
      </c>
      <c r="AB88" s="2">
        <v>2</v>
      </c>
      <c r="AC88" s="2">
        <v>3</v>
      </c>
      <c r="AD88" s="2">
        <v>3</v>
      </c>
      <c r="AE88" s="2">
        <v>20</v>
      </c>
      <c r="AF88" s="2">
        <v>2</v>
      </c>
      <c r="AG88" s="2">
        <v>3</v>
      </c>
      <c r="AH88" s="2">
        <v>2</v>
      </c>
      <c r="AI88" s="2">
        <v>17</v>
      </c>
      <c r="AJ88" s="2">
        <v>3</v>
      </c>
      <c r="AK88" s="2">
        <v>9</v>
      </c>
      <c r="AL88" s="2">
        <v>1</v>
      </c>
      <c r="AM88" s="2">
        <v>12</v>
      </c>
      <c r="AN88" s="2">
        <v>1</v>
      </c>
      <c r="AO88" s="2">
        <v>3</v>
      </c>
      <c r="AP88" s="2">
        <v>2</v>
      </c>
      <c r="AQ88" s="2">
        <v>13</v>
      </c>
      <c r="AR88" s="2">
        <v>0</v>
      </c>
      <c r="AS88" s="2">
        <v>3</v>
      </c>
      <c r="AT88" s="2">
        <v>0</v>
      </c>
      <c r="AU88" s="2">
        <v>10</v>
      </c>
      <c r="AV88" s="2">
        <v>1</v>
      </c>
      <c r="AW88" s="2">
        <v>2</v>
      </c>
      <c r="AX88">
        <f t="shared" si="2"/>
        <v>263</v>
      </c>
      <c r="AY88" s="1" t="s">
        <v>90</v>
      </c>
      <c r="AZ88">
        <v>106</v>
      </c>
      <c r="BA88">
        <f t="shared" si="3"/>
        <v>0.40304182509505704</v>
      </c>
    </row>
    <row r="89" spans="1:53" x14ac:dyDescent="0.25">
      <c r="A89" s="1" t="s">
        <v>91</v>
      </c>
      <c r="B89" s="2">
        <v>0</v>
      </c>
      <c r="C89" s="2">
        <v>1</v>
      </c>
      <c r="D89" s="2">
        <v>0</v>
      </c>
      <c r="E89" s="2">
        <v>0</v>
      </c>
      <c r="F89" s="2">
        <v>5</v>
      </c>
      <c r="G89" s="2">
        <v>6</v>
      </c>
      <c r="H89" s="2">
        <v>1</v>
      </c>
      <c r="I89" s="2">
        <v>0</v>
      </c>
      <c r="J89" s="2">
        <v>4</v>
      </c>
      <c r="K89" s="2">
        <v>25</v>
      </c>
      <c r="L89" s="2">
        <v>1</v>
      </c>
      <c r="M89" s="2">
        <v>0</v>
      </c>
      <c r="N89" s="2">
        <v>12</v>
      </c>
      <c r="O89" s="2">
        <v>36</v>
      </c>
      <c r="P89" s="2">
        <v>2</v>
      </c>
      <c r="Q89" s="2">
        <v>0</v>
      </c>
      <c r="R89" s="2">
        <v>8</v>
      </c>
      <c r="S89" s="2">
        <v>47</v>
      </c>
      <c r="T89" s="2">
        <v>8</v>
      </c>
      <c r="U89" s="2">
        <v>0</v>
      </c>
      <c r="V89" s="2">
        <v>10</v>
      </c>
      <c r="W89" s="2">
        <v>48</v>
      </c>
      <c r="X89" s="2">
        <v>1</v>
      </c>
      <c r="Y89" s="2">
        <v>0</v>
      </c>
      <c r="Z89" s="2">
        <v>5</v>
      </c>
      <c r="AA89" s="2">
        <v>34</v>
      </c>
      <c r="AB89" s="2">
        <v>3</v>
      </c>
      <c r="AC89" s="2">
        <v>1</v>
      </c>
      <c r="AD89" s="2">
        <v>3</v>
      </c>
      <c r="AE89" s="2">
        <v>27</v>
      </c>
      <c r="AF89" s="2">
        <v>2</v>
      </c>
      <c r="AG89" s="2">
        <v>3</v>
      </c>
      <c r="AH89" s="2">
        <v>2</v>
      </c>
      <c r="AI89" s="2">
        <v>21</v>
      </c>
      <c r="AJ89" s="2">
        <v>1</v>
      </c>
      <c r="AK89" s="2">
        <v>6</v>
      </c>
      <c r="AL89" s="2">
        <v>5</v>
      </c>
      <c r="AM89" s="2">
        <v>22</v>
      </c>
      <c r="AN89" s="2">
        <v>3</v>
      </c>
      <c r="AO89" s="2">
        <v>2</v>
      </c>
      <c r="AP89" s="2">
        <v>5</v>
      </c>
      <c r="AQ89" s="2">
        <v>11</v>
      </c>
      <c r="AR89" s="2">
        <v>0</v>
      </c>
      <c r="AS89" s="2">
        <v>8</v>
      </c>
      <c r="AT89" s="2">
        <v>3</v>
      </c>
      <c r="AU89" s="2">
        <v>10</v>
      </c>
      <c r="AV89" s="2">
        <v>0</v>
      </c>
      <c r="AW89" s="2">
        <v>2</v>
      </c>
      <c r="AX89">
        <f t="shared" si="2"/>
        <v>394</v>
      </c>
      <c r="AY89" s="1" t="s">
        <v>91</v>
      </c>
      <c r="AZ89">
        <v>1</v>
      </c>
      <c r="BA89">
        <f t="shared" si="3"/>
        <v>2.5380710659898475E-3</v>
      </c>
    </row>
    <row r="90" spans="1:53" x14ac:dyDescent="0.25">
      <c r="A90" s="1" t="s">
        <v>92</v>
      </c>
      <c r="B90" s="2">
        <v>0</v>
      </c>
      <c r="C90" s="2">
        <v>0</v>
      </c>
      <c r="D90" s="2">
        <v>0</v>
      </c>
      <c r="E90" s="2">
        <v>0</v>
      </c>
      <c r="F90" s="2">
        <v>1</v>
      </c>
      <c r="G90" s="2">
        <v>3</v>
      </c>
      <c r="H90" s="2">
        <v>0</v>
      </c>
      <c r="I90" s="2">
        <v>0</v>
      </c>
      <c r="J90" s="2">
        <v>0</v>
      </c>
      <c r="K90" s="2">
        <v>6</v>
      </c>
      <c r="L90" s="2">
        <v>1</v>
      </c>
      <c r="M90" s="2">
        <v>0</v>
      </c>
      <c r="N90" s="2">
        <v>5</v>
      </c>
      <c r="O90" s="2">
        <v>11</v>
      </c>
      <c r="P90" s="2">
        <v>0</v>
      </c>
      <c r="Q90" s="2">
        <v>0</v>
      </c>
      <c r="R90" s="2">
        <v>3</v>
      </c>
      <c r="S90" s="2">
        <v>11</v>
      </c>
      <c r="T90" s="2">
        <v>1</v>
      </c>
      <c r="U90" s="2">
        <v>0</v>
      </c>
      <c r="V90" s="2">
        <v>3</v>
      </c>
      <c r="W90" s="2">
        <v>15</v>
      </c>
      <c r="X90" s="2">
        <v>0</v>
      </c>
      <c r="Y90" s="2">
        <v>0</v>
      </c>
      <c r="Z90" s="2">
        <v>2</v>
      </c>
      <c r="AA90" s="2">
        <v>6</v>
      </c>
      <c r="AB90" s="2">
        <v>1</v>
      </c>
      <c r="AC90" s="2">
        <v>1</v>
      </c>
      <c r="AD90" s="2">
        <v>2</v>
      </c>
      <c r="AE90" s="2">
        <v>13</v>
      </c>
      <c r="AF90" s="2">
        <v>1</v>
      </c>
      <c r="AG90" s="2">
        <v>1</v>
      </c>
      <c r="AH90" s="2">
        <v>0</v>
      </c>
      <c r="AI90" s="2">
        <v>7</v>
      </c>
      <c r="AJ90" s="2">
        <v>2</v>
      </c>
      <c r="AK90" s="2">
        <v>3</v>
      </c>
      <c r="AL90" s="2">
        <v>2</v>
      </c>
      <c r="AM90" s="2">
        <v>5</v>
      </c>
      <c r="AN90" s="2">
        <v>0</v>
      </c>
      <c r="AO90" s="2">
        <v>4</v>
      </c>
      <c r="AP90" s="2">
        <v>3</v>
      </c>
      <c r="AQ90" s="2">
        <v>4</v>
      </c>
      <c r="AR90" s="2">
        <v>0</v>
      </c>
      <c r="AS90" s="2">
        <v>0</v>
      </c>
      <c r="AT90" s="2">
        <v>1</v>
      </c>
      <c r="AU90" s="2">
        <v>2</v>
      </c>
      <c r="AV90" s="2">
        <v>0</v>
      </c>
      <c r="AW90" s="2">
        <v>0</v>
      </c>
      <c r="AX90">
        <f t="shared" si="2"/>
        <v>120</v>
      </c>
      <c r="AY90" s="1" t="s">
        <v>92</v>
      </c>
      <c r="AZ90">
        <v>36</v>
      </c>
      <c r="BA90">
        <f t="shared" si="3"/>
        <v>0.3</v>
      </c>
    </row>
    <row r="91" spans="1:53" x14ac:dyDescent="0.25">
      <c r="A91" s="1" t="s">
        <v>93</v>
      </c>
      <c r="B91" s="2">
        <v>0</v>
      </c>
      <c r="C91" s="2">
        <v>0</v>
      </c>
      <c r="D91" s="2">
        <v>0</v>
      </c>
      <c r="E91" s="2">
        <v>0</v>
      </c>
      <c r="F91" s="2">
        <v>15</v>
      </c>
      <c r="G91" s="2">
        <v>12</v>
      </c>
      <c r="H91" s="2">
        <v>1</v>
      </c>
      <c r="I91" s="2">
        <v>0</v>
      </c>
      <c r="J91" s="2">
        <v>27</v>
      </c>
      <c r="K91" s="2">
        <v>45</v>
      </c>
      <c r="L91" s="2">
        <v>18</v>
      </c>
      <c r="M91" s="2">
        <v>0</v>
      </c>
      <c r="N91" s="2">
        <v>31</v>
      </c>
      <c r="O91" s="2">
        <v>69</v>
      </c>
      <c r="P91" s="2">
        <v>16</v>
      </c>
      <c r="Q91" s="2">
        <v>0</v>
      </c>
      <c r="R91" s="2">
        <v>26</v>
      </c>
      <c r="S91" s="2">
        <v>114</v>
      </c>
      <c r="T91" s="2">
        <v>9</v>
      </c>
      <c r="U91" s="2">
        <v>2</v>
      </c>
      <c r="V91" s="2">
        <v>14</v>
      </c>
      <c r="W91" s="2">
        <v>119</v>
      </c>
      <c r="X91" s="2">
        <v>12</v>
      </c>
      <c r="Y91" s="2">
        <v>3</v>
      </c>
      <c r="Z91" s="2">
        <v>15</v>
      </c>
      <c r="AA91" s="2">
        <v>108</v>
      </c>
      <c r="AB91" s="2">
        <v>22</v>
      </c>
      <c r="AC91" s="2">
        <v>10</v>
      </c>
      <c r="AD91" s="2">
        <v>13</v>
      </c>
      <c r="AE91" s="2">
        <v>84</v>
      </c>
      <c r="AF91" s="2">
        <v>5</v>
      </c>
      <c r="AG91" s="2">
        <v>14</v>
      </c>
      <c r="AH91" s="2">
        <v>7</v>
      </c>
      <c r="AI91" s="2">
        <v>56</v>
      </c>
      <c r="AJ91" s="2">
        <v>2</v>
      </c>
      <c r="AK91" s="2">
        <v>7</v>
      </c>
      <c r="AL91" s="2">
        <v>13</v>
      </c>
      <c r="AM91" s="2">
        <v>48</v>
      </c>
      <c r="AN91" s="2">
        <v>6</v>
      </c>
      <c r="AO91" s="2">
        <v>21</v>
      </c>
      <c r="AP91" s="2">
        <v>8</v>
      </c>
      <c r="AQ91" s="2">
        <v>30</v>
      </c>
      <c r="AR91" s="2">
        <v>5</v>
      </c>
      <c r="AS91" s="2">
        <v>15</v>
      </c>
      <c r="AT91" s="2">
        <v>4</v>
      </c>
      <c r="AU91" s="2">
        <v>38</v>
      </c>
      <c r="AV91" s="2">
        <v>3</v>
      </c>
      <c r="AW91" s="2">
        <v>10</v>
      </c>
      <c r="AX91">
        <f t="shared" si="2"/>
        <v>1077</v>
      </c>
      <c r="AY91" s="1" t="s">
        <v>93</v>
      </c>
      <c r="AZ91">
        <v>313</v>
      </c>
      <c r="BA91">
        <f t="shared" si="3"/>
        <v>0.2906220984215413</v>
      </c>
    </row>
    <row r="92" spans="1:53" x14ac:dyDescent="0.25">
      <c r="A92" s="1" t="s">
        <v>94</v>
      </c>
      <c r="B92" s="2">
        <v>0</v>
      </c>
      <c r="C92" s="2">
        <v>1</v>
      </c>
      <c r="D92" s="2">
        <v>0</v>
      </c>
      <c r="E92" s="2">
        <v>0</v>
      </c>
      <c r="F92" s="2">
        <v>4</v>
      </c>
      <c r="G92" s="2">
        <v>5</v>
      </c>
      <c r="H92" s="2">
        <v>8</v>
      </c>
      <c r="I92" s="2">
        <v>0</v>
      </c>
      <c r="J92" s="2">
        <v>2</v>
      </c>
      <c r="K92" s="2">
        <v>12</v>
      </c>
      <c r="L92" s="2">
        <v>10</v>
      </c>
      <c r="M92" s="2">
        <v>0</v>
      </c>
      <c r="N92" s="2">
        <v>2</v>
      </c>
      <c r="O92" s="2">
        <v>6</v>
      </c>
      <c r="P92" s="2">
        <v>10</v>
      </c>
      <c r="Q92" s="2">
        <v>0</v>
      </c>
      <c r="R92" s="2">
        <v>4</v>
      </c>
      <c r="S92" s="2">
        <v>26</v>
      </c>
      <c r="T92" s="2">
        <v>6</v>
      </c>
      <c r="U92" s="2">
        <v>0</v>
      </c>
      <c r="V92" s="2">
        <v>2</v>
      </c>
      <c r="W92" s="2">
        <v>13</v>
      </c>
      <c r="X92" s="2">
        <v>4</v>
      </c>
      <c r="Y92" s="2">
        <v>3</v>
      </c>
      <c r="Z92" s="2">
        <v>4</v>
      </c>
      <c r="AA92" s="2">
        <v>20</v>
      </c>
      <c r="AB92" s="2">
        <v>6</v>
      </c>
      <c r="AC92" s="2">
        <v>7</v>
      </c>
      <c r="AD92" s="2">
        <v>1</v>
      </c>
      <c r="AE92" s="2">
        <v>7</v>
      </c>
      <c r="AF92" s="2">
        <v>2</v>
      </c>
      <c r="AG92" s="2">
        <v>6</v>
      </c>
      <c r="AH92" s="2">
        <v>0</v>
      </c>
      <c r="AI92" s="2">
        <v>10</v>
      </c>
      <c r="AJ92" s="2">
        <v>2</v>
      </c>
      <c r="AK92" s="2">
        <v>3</v>
      </c>
      <c r="AL92" s="2">
        <v>0</v>
      </c>
      <c r="AM92" s="2">
        <v>9</v>
      </c>
      <c r="AN92" s="2">
        <v>1</v>
      </c>
      <c r="AO92" s="2">
        <v>2</v>
      </c>
      <c r="AP92" s="2">
        <v>0</v>
      </c>
      <c r="AQ92" s="2">
        <v>2</v>
      </c>
      <c r="AR92" s="2">
        <v>2</v>
      </c>
      <c r="AS92" s="2">
        <v>4</v>
      </c>
      <c r="AT92" s="2">
        <v>2</v>
      </c>
      <c r="AU92" s="2">
        <v>4</v>
      </c>
      <c r="AV92" s="2">
        <v>2</v>
      </c>
      <c r="AW92" s="2">
        <v>5</v>
      </c>
      <c r="AX92">
        <f t="shared" si="2"/>
        <v>219</v>
      </c>
      <c r="AY92" s="1" t="s">
        <v>94</v>
      </c>
      <c r="AZ92">
        <v>0</v>
      </c>
      <c r="BA92">
        <f t="shared" si="3"/>
        <v>0</v>
      </c>
    </row>
    <row r="93" spans="1:53" x14ac:dyDescent="0.25">
      <c r="A93" s="1" t="s">
        <v>95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12</v>
      </c>
      <c r="H93" s="2">
        <v>8</v>
      </c>
      <c r="I93" s="2">
        <v>0</v>
      </c>
      <c r="J93" s="2">
        <v>7</v>
      </c>
      <c r="K93" s="2">
        <v>28</v>
      </c>
      <c r="L93" s="2">
        <v>13</v>
      </c>
      <c r="M93" s="2">
        <v>0</v>
      </c>
      <c r="N93" s="2">
        <v>5</v>
      </c>
      <c r="O93" s="2">
        <v>36</v>
      </c>
      <c r="P93" s="2">
        <v>7</v>
      </c>
      <c r="Q93" s="2">
        <v>0</v>
      </c>
      <c r="R93" s="2">
        <v>12</v>
      </c>
      <c r="S93" s="2">
        <v>41</v>
      </c>
      <c r="T93" s="2">
        <v>6</v>
      </c>
      <c r="U93" s="2">
        <v>0</v>
      </c>
      <c r="V93" s="2">
        <v>6</v>
      </c>
      <c r="W93" s="2">
        <v>58</v>
      </c>
      <c r="X93" s="2">
        <v>6</v>
      </c>
      <c r="Y93" s="2">
        <v>1</v>
      </c>
      <c r="Z93" s="2">
        <v>7</v>
      </c>
      <c r="AA93" s="2">
        <v>36</v>
      </c>
      <c r="AB93" s="2">
        <v>3</v>
      </c>
      <c r="AC93" s="2">
        <v>4</v>
      </c>
      <c r="AD93" s="2">
        <v>3</v>
      </c>
      <c r="AE93" s="2">
        <v>24</v>
      </c>
      <c r="AF93" s="2">
        <v>2</v>
      </c>
      <c r="AG93" s="2">
        <v>6</v>
      </c>
      <c r="AH93" s="2">
        <v>2</v>
      </c>
      <c r="AI93" s="2">
        <v>29</v>
      </c>
      <c r="AJ93" s="2">
        <v>7</v>
      </c>
      <c r="AK93" s="2">
        <v>1</v>
      </c>
      <c r="AL93" s="2">
        <v>1</v>
      </c>
      <c r="AM93" s="2">
        <v>22</v>
      </c>
      <c r="AN93" s="2">
        <v>0</v>
      </c>
      <c r="AO93" s="2">
        <v>5</v>
      </c>
      <c r="AP93" s="2">
        <v>2</v>
      </c>
      <c r="AQ93" s="2">
        <v>17</v>
      </c>
      <c r="AR93" s="2">
        <v>1</v>
      </c>
      <c r="AS93" s="2">
        <v>3</v>
      </c>
      <c r="AT93" s="2">
        <v>5</v>
      </c>
      <c r="AU93" s="2">
        <v>13</v>
      </c>
      <c r="AV93" s="2">
        <v>1</v>
      </c>
      <c r="AW93" s="2">
        <v>2</v>
      </c>
      <c r="AX93">
        <f t="shared" si="2"/>
        <v>442</v>
      </c>
      <c r="AY93" s="1" t="s">
        <v>95</v>
      </c>
      <c r="AZ93">
        <v>153</v>
      </c>
      <c r="BA93">
        <f t="shared" si="3"/>
        <v>0.34615384615384615</v>
      </c>
    </row>
    <row r="94" spans="1:53" x14ac:dyDescent="0.25">
      <c r="A94" s="1" t="s">
        <v>96</v>
      </c>
      <c r="B94" s="2">
        <v>0</v>
      </c>
      <c r="C94" s="2">
        <v>1</v>
      </c>
      <c r="D94" s="2">
        <v>0</v>
      </c>
      <c r="E94" s="2">
        <v>0</v>
      </c>
      <c r="F94" s="2">
        <v>4</v>
      </c>
      <c r="G94" s="2">
        <v>19</v>
      </c>
      <c r="H94" s="2">
        <v>8</v>
      </c>
      <c r="I94" s="2">
        <v>0</v>
      </c>
      <c r="J94" s="2">
        <v>8</v>
      </c>
      <c r="K94" s="2">
        <v>50</v>
      </c>
      <c r="L94" s="2">
        <v>10</v>
      </c>
      <c r="M94" s="2">
        <v>0</v>
      </c>
      <c r="N94" s="2">
        <v>6</v>
      </c>
      <c r="O94" s="2">
        <v>63</v>
      </c>
      <c r="P94" s="2">
        <v>19</v>
      </c>
      <c r="Q94" s="2">
        <v>1</v>
      </c>
      <c r="R94" s="2">
        <v>8</v>
      </c>
      <c r="S94" s="2">
        <v>64</v>
      </c>
      <c r="T94" s="2">
        <v>11</v>
      </c>
      <c r="U94" s="2">
        <v>0</v>
      </c>
      <c r="V94" s="2">
        <v>7</v>
      </c>
      <c r="W94" s="2">
        <v>66</v>
      </c>
      <c r="X94" s="2">
        <v>12</v>
      </c>
      <c r="Y94" s="2">
        <v>1</v>
      </c>
      <c r="Z94" s="2">
        <v>11</v>
      </c>
      <c r="AA94" s="2">
        <v>78</v>
      </c>
      <c r="AB94" s="2">
        <v>8</v>
      </c>
      <c r="AC94" s="2">
        <v>8</v>
      </c>
      <c r="AD94" s="2">
        <v>3</v>
      </c>
      <c r="AE94" s="2">
        <v>49</v>
      </c>
      <c r="AF94" s="2">
        <v>6</v>
      </c>
      <c r="AG94" s="2">
        <v>3</v>
      </c>
      <c r="AH94" s="2">
        <v>2</v>
      </c>
      <c r="AI94" s="2">
        <v>41</v>
      </c>
      <c r="AJ94" s="2">
        <v>3</v>
      </c>
      <c r="AK94" s="2">
        <v>7</v>
      </c>
      <c r="AL94" s="2">
        <v>2</v>
      </c>
      <c r="AM94" s="2">
        <v>25</v>
      </c>
      <c r="AN94" s="2">
        <v>1</v>
      </c>
      <c r="AO94" s="2">
        <v>15</v>
      </c>
      <c r="AP94" s="2">
        <v>0</v>
      </c>
      <c r="AQ94" s="2">
        <v>18</v>
      </c>
      <c r="AR94" s="2">
        <v>0</v>
      </c>
      <c r="AS94" s="2">
        <v>8</v>
      </c>
      <c r="AT94" s="2">
        <v>0</v>
      </c>
      <c r="AU94" s="2">
        <v>24</v>
      </c>
      <c r="AV94" s="2">
        <v>1</v>
      </c>
      <c r="AW94" s="2">
        <v>8</v>
      </c>
      <c r="AX94">
        <f t="shared" si="2"/>
        <v>679</v>
      </c>
      <c r="AY94" s="1" t="s">
        <v>96</v>
      </c>
      <c r="AZ94">
        <v>0</v>
      </c>
      <c r="BA94">
        <f t="shared" si="3"/>
        <v>0</v>
      </c>
    </row>
    <row r="95" spans="1:53" x14ac:dyDescent="0.25">
      <c r="A95" s="1" t="s">
        <v>97</v>
      </c>
      <c r="B95" s="2">
        <v>0</v>
      </c>
      <c r="C95" s="2">
        <v>0</v>
      </c>
      <c r="D95" s="2">
        <v>1</v>
      </c>
      <c r="E95" s="2">
        <v>0</v>
      </c>
      <c r="F95" s="2">
        <v>2</v>
      </c>
      <c r="G95" s="2">
        <v>1</v>
      </c>
      <c r="H95" s="2">
        <v>5</v>
      </c>
      <c r="I95" s="2">
        <v>0</v>
      </c>
      <c r="J95" s="2">
        <v>6</v>
      </c>
      <c r="K95" s="2">
        <v>6</v>
      </c>
      <c r="L95" s="2">
        <v>16</v>
      </c>
      <c r="M95" s="2">
        <v>0</v>
      </c>
      <c r="N95" s="2">
        <v>6</v>
      </c>
      <c r="O95" s="2">
        <v>10</v>
      </c>
      <c r="P95" s="2">
        <v>7</v>
      </c>
      <c r="Q95" s="2">
        <v>0</v>
      </c>
      <c r="R95" s="2">
        <v>5</v>
      </c>
      <c r="S95" s="2">
        <v>14</v>
      </c>
      <c r="T95" s="2">
        <v>7</v>
      </c>
      <c r="U95" s="2">
        <v>0</v>
      </c>
      <c r="V95" s="2">
        <v>1</v>
      </c>
      <c r="W95" s="2">
        <v>15</v>
      </c>
      <c r="X95" s="2">
        <v>7</v>
      </c>
      <c r="Y95" s="2">
        <v>3</v>
      </c>
      <c r="Z95" s="2">
        <v>3</v>
      </c>
      <c r="AA95" s="2">
        <v>14</v>
      </c>
      <c r="AB95" s="2">
        <v>3</v>
      </c>
      <c r="AC95" s="2">
        <v>1</v>
      </c>
      <c r="AD95" s="2">
        <v>0</v>
      </c>
      <c r="AE95" s="2">
        <v>9</v>
      </c>
      <c r="AF95" s="2">
        <v>2</v>
      </c>
      <c r="AG95" s="2">
        <v>1</v>
      </c>
      <c r="AH95" s="2">
        <v>1</v>
      </c>
      <c r="AI95" s="2">
        <v>10</v>
      </c>
      <c r="AJ95" s="2">
        <v>2</v>
      </c>
      <c r="AK95" s="2">
        <v>5</v>
      </c>
      <c r="AL95" s="2">
        <v>0</v>
      </c>
      <c r="AM95" s="2">
        <v>4</v>
      </c>
      <c r="AN95" s="2">
        <v>0</v>
      </c>
      <c r="AO95" s="2">
        <v>1</v>
      </c>
      <c r="AP95" s="2">
        <v>0</v>
      </c>
      <c r="AQ95" s="2">
        <v>4</v>
      </c>
      <c r="AR95" s="2">
        <v>3</v>
      </c>
      <c r="AS95" s="2">
        <v>5</v>
      </c>
      <c r="AT95" s="2">
        <v>1</v>
      </c>
      <c r="AU95" s="2">
        <v>3</v>
      </c>
      <c r="AV95" s="2">
        <v>0</v>
      </c>
      <c r="AW95" s="2">
        <v>5</v>
      </c>
      <c r="AX95">
        <f t="shared" si="2"/>
        <v>189</v>
      </c>
      <c r="AY95" s="1" t="s">
        <v>97</v>
      </c>
      <c r="AZ95">
        <v>14</v>
      </c>
      <c r="BA95">
        <f t="shared" si="3"/>
        <v>7.407407407407407E-2</v>
      </c>
    </row>
    <row r="96" spans="1:53" x14ac:dyDescent="0.25">
      <c r="A96" s="1" t="s">
        <v>98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1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>
        <f t="shared" si="2"/>
        <v>1</v>
      </c>
      <c r="AY96" s="1" t="s">
        <v>98</v>
      </c>
      <c r="AZ96">
        <v>0</v>
      </c>
      <c r="BA96">
        <f t="shared" si="3"/>
        <v>0</v>
      </c>
    </row>
    <row r="97" spans="1:53" x14ac:dyDescent="0.25">
      <c r="A97" s="1" t="s">
        <v>99</v>
      </c>
      <c r="B97" s="2">
        <v>0</v>
      </c>
      <c r="C97" s="2">
        <v>0</v>
      </c>
      <c r="D97" s="2">
        <v>0</v>
      </c>
      <c r="E97" s="2">
        <v>0</v>
      </c>
      <c r="F97" s="2">
        <v>7</v>
      </c>
      <c r="G97" s="2">
        <v>1</v>
      </c>
      <c r="H97" s="2">
        <v>5</v>
      </c>
      <c r="I97" s="2">
        <v>0</v>
      </c>
      <c r="J97" s="2">
        <v>24</v>
      </c>
      <c r="K97" s="2">
        <v>9</v>
      </c>
      <c r="L97" s="2">
        <v>10</v>
      </c>
      <c r="M97" s="2">
        <v>0</v>
      </c>
      <c r="N97" s="2">
        <v>21</v>
      </c>
      <c r="O97" s="2">
        <v>17</v>
      </c>
      <c r="P97" s="2">
        <v>13</v>
      </c>
      <c r="Q97" s="2">
        <v>1</v>
      </c>
      <c r="R97" s="2">
        <v>7</v>
      </c>
      <c r="S97" s="2">
        <v>21</v>
      </c>
      <c r="T97" s="2">
        <v>13</v>
      </c>
      <c r="U97" s="2">
        <v>0</v>
      </c>
      <c r="V97" s="2">
        <v>8</v>
      </c>
      <c r="W97" s="2">
        <v>14</v>
      </c>
      <c r="X97" s="2">
        <v>9</v>
      </c>
      <c r="Y97" s="2">
        <v>3</v>
      </c>
      <c r="Z97" s="2">
        <v>4</v>
      </c>
      <c r="AA97" s="2">
        <v>14</v>
      </c>
      <c r="AB97" s="2">
        <v>6</v>
      </c>
      <c r="AC97" s="2">
        <v>5</v>
      </c>
      <c r="AD97" s="2">
        <v>2</v>
      </c>
      <c r="AE97" s="2">
        <v>16</v>
      </c>
      <c r="AF97" s="2">
        <v>4</v>
      </c>
      <c r="AG97" s="2">
        <v>10</v>
      </c>
      <c r="AH97" s="2">
        <v>5</v>
      </c>
      <c r="AI97" s="2">
        <v>10</v>
      </c>
      <c r="AJ97" s="2">
        <v>4</v>
      </c>
      <c r="AK97" s="2">
        <v>3</v>
      </c>
      <c r="AL97" s="2">
        <v>2</v>
      </c>
      <c r="AM97" s="2">
        <v>4</v>
      </c>
      <c r="AN97" s="2">
        <v>0</v>
      </c>
      <c r="AO97" s="2">
        <v>1</v>
      </c>
      <c r="AP97" s="2">
        <v>3</v>
      </c>
      <c r="AQ97" s="2">
        <v>12</v>
      </c>
      <c r="AR97" s="2">
        <v>0</v>
      </c>
      <c r="AS97" s="2">
        <v>4</v>
      </c>
      <c r="AT97" s="2">
        <v>5</v>
      </c>
      <c r="AU97" s="2">
        <v>8</v>
      </c>
      <c r="AV97" s="2">
        <v>2</v>
      </c>
      <c r="AW97" s="2">
        <v>4</v>
      </c>
      <c r="AX97">
        <f t="shared" si="2"/>
        <v>311</v>
      </c>
      <c r="AY97" s="1" t="s">
        <v>99</v>
      </c>
      <c r="AZ97">
        <v>57</v>
      </c>
      <c r="BA97">
        <f t="shared" si="3"/>
        <v>0.18327974276527331</v>
      </c>
    </row>
    <row r="98" spans="1:53" x14ac:dyDescent="0.25">
      <c r="A98" s="1" t="s">
        <v>100</v>
      </c>
      <c r="B98" s="2">
        <v>0</v>
      </c>
      <c r="C98" s="2">
        <v>3</v>
      </c>
      <c r="D98" s="2">
        <v>0</v>
      </c>
      <c r="E98" s="2">
        <v>0</v>
      </c>
      <c r="F98" s="2">
        <v>0</v>
      </c>
      <c r="G98" s="2">
        <v>2</v>
      </c>
      <c r="H98" s="2">
        <v>0</v>
      </c>
      <c r="I98" s="2">
        <v>0</v>
      </c>
      <c r="J98" s="2">
        <v>1</v>
      </c>
      <c r="K98" s="2">
        <v>7</v>
      </c>
      <c r="L98" s="2">
        <v>1</v>
      </c>
      <c r="M98" s="2">
        <v>0</v>
      </c>
      <c r="N98" s="2">
        <v>0</v>
      </c>
      <c r="O98" s="2">
        <v>5</v>
      </c>
      <c r="P98" s="2">
        <v>0</v>
      </c>
      <c r="Q98" s="2">
        <v>0</v>
      </c>
      <c r="R98" s="2">
        <v>3</v>
      </c>
      <c r="S98" s="2">
        <v>12</v>
      </c>
      <c r="T98" s="2">
        <v>0</v>
      </c>
      <c r="U98" s="2">
        <v>0</v>
      </c>
      <c r="V98" s="2">
        <v>3</v>
      </c>
      <c r="W98" s="2">
        <v>9</v>
      </c>
      <c r="X98" s="2">
        <v>1</v>
      </c>
      <c r="Y98" s="2">
        <v>0</v>
      </c>
      <c r="Z98" s="2">
        <v>2</v>
      </c>
      <c r="AA98" s="2">
        <v>14</v>
      </c>
      <c r="AB98" s="2">
        <v>0</v>
      </c>
      <c r="AC98" s="2">
        <v>2</v>
      </c>
      <c r="AD98" s="2">
        <v>4</v>
      </c>
      <c r="AE98" s="2">
        <v>8</v>
      </c>
      <c r="AF98" s="2">
        <v>0</v>
      </c>
      <c r="AG98" s="2">
        <v>1</v>
      </c>
      <c r="AH98" s="2">
        <v>0</v>
      </c>
      <c r="AI98" s="2">
        <v>4</v>
      </c>
      <c r="AJ98" s="2">
        <v>0</v>
      </c>
      <c r="AK98" s="2">
        <v>2</v>
      </c>
      <c r="AL98" s="2">
        <v>0</v>
      </c>
      <c r="AM98" s="2">
        <v>5</v>
      </c>
      <c r="AN98" s="2">
        <v>1</v>
      </c>
      <c r="AO98" s="2">
        <v>1</v>
      </c>
      <c r="AP98" s="2">
        <v>0</v>
      </c>
      <c r="AQ98" s="2">
        <v>2</v>
      </c>
      <c r="AR98" s="2">
        <v>0</v>
      </c>
      <c r="AS98" s="2">
        <v>1</v>
      </c>
      <c r="AT98" s="2">
        <v>0</v>
      </c>
      <c r="AU98" s="2">
        <v>2</v>
      </c>
      <c r="AV98" s="2">
        <v>0</v>
      </c>
      <c r="AW98" s="2">
        <v>0</v>
      </c>
      <c r="AX98">
        <f t="shared" si="2"/>
        <v>96</v>
      </c>
      <c r="AY98" s="1" t="s">
        <v>100</v>
      </c>
      <c r="AZ98">
        <v>15</v>
      </c>
      <c r="BA98">
        <f t="shared" si="3"/>
        <v>0.15625</v>
      </c>
    </row>
    <row r="99" spans="1:53" x14ac:dyDescent="0.25">
      <c r="A99" s="1" t="s">
        <v>101</v>
      </c>
      <c r="B99" s="2">
        <v>0</v>
      </c>
      <c r="C99" s="2">
        <v>0</v>
      </c>
      <c r="D99" s="2">
        <v>0</v>
      </c>
      <c r="E99" s="2">
        <v>0</v>
      </c>
      <c r="F99" s="2">
        <v>1</v>
      </c>
      <c r="G99" s="2">
        <v>1</v>
      </c>
      <c r="H99" s="2">
        <v>5</v>
      </c>
      <c r="I99" s="2">
        <v>0</v>
      </c>
      <c r="J99" s="2">
        <v>3</v>
      </c>
      <c r="K99" s="2">
        <v>2</v>
      </c>
      <c r="L99" s="2">
        <v>7</v>
      </c>
      <c r="M99" s="2">
        <v>0</v>
      </c>
      <c r="N99" s="2">
        <v>2</v>
      </c>
      <c r="O99" s="2">
        <v>19</v>
      </c>
      <c r="P99" s="2">
        <v>7</v>
      </c>
      <c r="Q99" s="2">
        <v>0</v>
      </c>
      <c r="R99" s="2">
        <v>3</v>
      </c>
      <c r="S99" s="2">
        <v>4</v>
      </c>
      <c r="T99" s="2">
        <v>9</v>
      </c>
      <c r="U99" s="2">
        <v>0</v>
      </c>
      <c r="V99" s="2">
        <v>1</v>
      </c>
      <c r="W99" s="2">
        <v>10</v>
      </c>
      <c r="X99" s="2">
        <v>2</v>
      </c>
      <c r="Y99" s="2">
        <v>2</v>
      </c>
      <c r="Z99" s="2">
        <v>2</v>
      </c>
      <c r="AA99" s="2">
        <v>19</v>
      </c>
      <c r="AB99" s="2">
        <v>0</v>
      </c>
      <c r="AC99" s="2">
        <v>4</v>
      </c>
      <c r="AD99" s="2">
        <v>2</v>
      </c>
      <c r="AE99" s="2">
        <v>8</v>
      </c>
      <c r="AF99" s="2">
        <v>2</v>
      </c>
      <c r="AG99" s="2">
        <v>4</v>
      </c>
      <c r="AH99" s="2">
        <v>1</v>
      </c>
      <c r="AI99" s="2">
        <v>5</v>
      </c>
      <c r="AJ99" s="2">
        <v>2</v>
      </c>
      <c r="AK99" s="2">
        <v>3</v>
      </c>
      <c r="AL99" s="2">
        <v>2</v>
      </c>
      <c r="AM99" s="2">
        <v>2</v>
      </c>
      <c r="AN99" s="2">
        <v>1</v>
      </c>
      <c r="AO99" s="2">
        <v>2</v>
      </c>
      <c r="AP99" s="2">
        <v>1</v>
      </c>
      <c r="AQ99" s="2">
        <v>6</v>
      </c>
      <c r="AR99" s="2">
        <v>0</v>
      </c>
      <c r="AS99" s="2">
        <v>2</v>
      </c>
      <c r="AT99" s="2">
        <v>1</v>
      </c>
      <c r="AU99" s="2">
        <v>5</v>
      </c>
      <c r="AV99" s="2">
        <v>1</v>
      </c>
      <c r="AW99" s="2">
        <v>1</v>
      </c>
      <c r="AX99">
        <f t="shared" si="2"/>
        <v>154</v>
      </c>
      <c r="AY99" s="1" t="s">
        <v>101</v>
      </c>
      <c r="AZ99">
        <v>0</v>
      </c>
      <c r="BA99">
        <f t="shared" si="3"/>
        <v>0</v>
      </c>
    </row>
    <row r="100" spans="1:53" x14ac:dyDescent="0.25">
      <c r="A100" s="1" t="s">
        <v>102</v>
      </c>
      <c r="B100" s="2">
        <v>0</v>
      </c>
      <c r="C100" s="2">
        <v>0</v>
      </c>
      <c r="D100" s="2">
        <v>0</v>
      </c>
      <c r="E100" s="2">
        <v>0</v>
      </c>
      <c r="F100" s="2">
        <v>3</v>
      </c>
      <c r="G100" s="2">
        <v>3</v>
      </c>
      <c r="H100" s="2">
        <v>0</v>
      </c>
      <c r="I100" s="2">
        <v>0</v>
      </c>
      <c r="J100" s="2">
        <v>19</v>
      </c>
      <c r="K100" s="2">
        <v>14</v>
      </c>
      <c r="L100" s="2">
        <v>0</v>
      </c>
      <c r="M100" s="2">
        <v>0</v>
      </c>
      <c r="N100" s="2">
        <v>14</v>
      </c>
      <c r="O100" s="2">
        <v>25</v>
      </c>
      <c r="P100" s="2">
        <v>2</v>
      </c>
      <c r="Q100" s="2">
        <v>0</v>
      </c>
      <c r="R100" s="2">
        <v>6</v>
      </c>
      <c r="S100" s="2">
        <v>20</v>
      </c>
      <c r="T100" s="2">
        <v>1</v>
      </c>
      <c r="U100" s="2">
        <v>0</v>
      </c>
      <c r="V100" s="2">
        <v>2</v>
      </c>
      <c r="W100" s="2">
        <v>28</v>
      </c>
      <c r="X100" s="2">
        <v>3</v>
      </c>
      <c r="Y100" s="2">
        <v>1</v>
      </c>
      <c r="Z100" s="2">
        <v>6</v>
      </c>
      <c r="AA100" s="2">
        <v>18</v>
      </c>
      <c r="AB100" s="2">
        <v>0</v>
      </c>
      <c r="AC100" s="2">
        <v>1</v>
      </c>
      <c r="AD100" s="2">
        <v>2</v>
      </c>
      <c r="AE100" s="2">
        <v>15</v>
      </c>
      <c r="AF100" s="2">
        <v>3</v>
      </c>
      <c r="AG100" s="2">
        <v>3</v>
      </c>
      <c r="AH100" s="2">
        <v>1</v>
      </c>
      <c r="AI100" s="2">
        <v>11</v>
      </c>
      <c r="AJ100" s="2">
        <v>1</v>
      </c>
      <c r="AK100" s="2">
        <v>3</v>
      </c>
      <c r="AL100" s="2">
        <v>3</v>
      </c>
      <c r="AM100" s="2">
        <v>13</v>
      </c>
      <c r="AN100" s="2">
        <v>1</v>
      </c>
      <c r="AO100" s="2">
        <v>1</v>
      </c>
      <c r="AP100" s="2">
        <v>6</v>
      </c>
      <c r="AQ100" s="2">
        <v>7</v>
      </c>
      <c r="AR100" s="2">
        <v>0</v>
      </c>
      <c r="AS100" s="2">
        <v>1</v>
      </c>
      <c r="AT100" s="2">
        <v>2</v>
      </c>
      <c r="AU100" s="2">
        <v>6</v>
      </c>
      <c r="AV100" s="2">
        <v>0</v>
      </c>
      <c r="AW100" s="2">
        <v>2</v>
      </c>
      <c r="AX100">
        <f t="shared" si="2"/>
        <v>247</v>
      </c>
      <c r="AY100" s="1" t="s">
        <v>102</v>
      </c>
      <c r="AZ100">
        <v>1</v>
      </c>
      <c r="BA100">
        <f t="shared" si="3"/>
        <v>4.048582995951417E-3</v>
      </c>
    </row>
    <row r="101" spans="1:53" x14ac:dyDescent="0.25">
      <c r="A101" s="1" t="s">
        <v>103</v>
      </c>
      <c r="B101" s="2">
        <v>0</v>
      </c>
      <c r="C101" s="2">
        <v>0</v>
      </c>
      <c r="D101" s="2">
        <v>0</v>
      </c>
      <c r="E101" s="2">
        <v>0</v>
      </c>
      <c r="F101" s="2">
        <v>6</v>
      </c>
      <c r="G101" s="2">
        <v>2</v>
      </c>
      <c r="H101" s="2">
        <v>5</v>
      </c>
      <c r="I101" s="2">
        <v>0</v>
      </c>
      <c r="J101" s="2">
        <v>5</v>
      </c>
      <c r="K101" s="2">
        <v>12</v>
      </c>
      <c r="L101" s="2">
        <v>4</v>
      </c>
      <c r="M101" s="2">
        <v>0</v>
      </c>
      <c r="N101" s="2">
        <v>5</v>
      </c>
      <c r="O101" s="2">
        <v>17</v>
      </c>
      <c r="P101" s="2">
        <v>8</v>
      </c>
      <c r="Q101" s="2">
        <v>0</v>
      </c>
      <c r="R101" s="2">
        <v>3</v>
      </c>
      <c r="S101" s="2">
        <v>14</v>
      </c>
      <c r="T101" s="2">
        <v>4</v>
      </c>
      <c r="U101" s="2">
        <v>0</v>
      </c>
      <c r="V101" s="2">
        <v>7</v>
      </c>
      <c r="W101" s="2">
        <v>18</v>
      </c>
      <c r="X101" s="2">
        <v>1</v>
      </c>
      <c r="Y101" s="2">
        <v>1</v>
      </c>
      <c r="Z101" s="2">
        <v>4</v>
      </c>
      <c r="AA101" s="2">
        <v>21</v>
      </c>
      <c r="AB101" s="2">
        <v>2</v>
      </c>
      <c r="AC101" s="2">
        <v>2</v>
      </c>
      <c r="AD101" s="2">
        <v>4</v>
      </c>
      <c r="AE101" s="2">
        <v>12</v>
      </c>
      <c r="AF101" s="2">
        <v>4</v>
      </c>
      <c r="AG101" s="2">
        <v>3</v>
      </c>
      <c r="AH101" s="2">
        <v>0</v>
      </c>
      <c r="AI101" s="2">
        <v>11</v>
      </c>
      <c r="AJ101" s="2">
        <v>2</v>
      </c>
      <c r="AK101" s="2">
        <v>0</v>
      </c>
      <c r="AL101" s="2">
        <v>1</v>
      </c>
      <c r="AM101" s="2">
        <v>12</v>
      </c>
      <c r="AN101" s="2">
        <v>0</v>
      </c>
      <c r="AO101" s="2">
        <v>4</v>
      </c>
      <c r="AP101" s="2">
        <v>1</v>
      </c>
      <c r="AQ101" s="2">
        <v>6</v>
      </c>
      <c r="AR101" s="2">
        <v>1</v>
      </c>
      <c r="AS101" s="2">
        <v>4</v>
      </c>
      <c r="AT101" s="2">
        <v>0</v>
      </c>
      <c r="AU101" s="2">
        <v>10</v>
      </c>
      <c r="AV101" s="2">
        <v>0</v>
      </c>
      <c r="AW101" s="2">
        <v>1</v>
      </c>
      <c r="AX101">
        <f t="shared" si="2"/>
        <v>217</v>
      </c>
      <c r="AY101" s="1" t="s">
        <v>103</v>
      </c>
      <c r="AZ101">
        <v>15</v>
      </c>
      <c r="BA101">
        <f t="shared" si="3"/>
        <v>6.9124423963133647E-2</v>
      </c>
    </row>
    <row r="102" spans="1:53" x14ac:dyDescent="0.25">
      <c r="A102" s="1" t="s">
        <v>104</v>
      </c>
      <c r="B102" s="2">
        <v>13</v>
      </c>
      <c r="C102" s="2">
        <v>3</v>
      </c>
      <c r="D102" s="2">
        <v>3</v>
      </c>
      <c r="E102" s="2">
        <v>0</v>
      </c>
      <c r="F102" s="2">
        <v>97</v>
      </c>
      <c r="G102" s="2">
        <v>74</v>
      </c>
      <c r="H102" s="2">
        <v>144</v>
      </c>
      <c r="I102" s="2">
        <v>0</v>
      </c>
      <c r="J102" s="2">
        <v>156</v>
      </c>
      <c r="K102" s="2">
        <v>189</v>
      </c>
      <c r="L102" s="2">
        <v>575</v>
      </c>
      <c r="M102" s="2">
        <v>0</v>
      </c>
      <c r="N102" s="2">
        <v>159</v>
      </c>
      <c r="O102" s="2">
        <v>360</v>
      </c>
      <c r="P102" s="2">
        <v>973</v>
      </c>
      <c r="Q102" s="2">
        <v>6</v>
      </c>
      <c r="R102" s="2">
        <v>147</v>
      </c>
      <c r="S102" s="2">
        <v>490</v>
      </c>
      <c r="T102" s="2">
        <v>1068</v>
      </c>
      <c r="U102" s="2">
        <v>86</v>
      </c>
      <c r="V102" s="2">
        <v>111</v>
      </c>
      <c r="W102" s="2">
        <v>535</v>
      </c>
      <c r="X102" s="2">
        <v>823</v>
      </c>
      <c r="Y102" s="2">
        <v>323</v>
      </c>
      <c r="Z102" s="2">
        <v>112</v>
      </c>
      <c r="AA102" s="2">
        <v>489</v>
      </c>
      <c r="AB102" s="2">
        <v>475</v>
      </c>
      <c r="AC102" s="2">
        <v>538</v>
      </c>
      <c r="AD102" s="2">
        <v>60</v>
      </c>
      <c r="AE102" s="2">
        <v>328</v>
      </c>
      <c r="AF102" s="2">
        <v>291</v>
      </c>
      <c r="AG102" s="2">
        <v>498</v>
      </c>
      <c r="AH102" s="2">
        <v>52</v>
      </c>
      <c r="AI102" s="2">
        <v>221</v>
      </c>
      <c r="AJ102" s="2">
        <v>175</v>
      </c>
      <c r="AK102" s="2">
        <v>332</v>
      </c>
      <c r="AL102" s="2">
        <v>42</v>
      </c>
      <c r="AM102" s="2">
        <v>173</v>
      </c>
      <c r="AN102" s="2">
        <v>104</v>
      </c>
      <c r="AO102" s="2">
        <v>250</v>
      </c>
      <c r="AP102" s="2">
        <v>33</v>
      </c>
      <c r="AQ102" s="2">
        <v>136</v>
      </c>
      <c r="AR102" s="2">
        <v>74</v>
      </c>
      <c r="AS102" s="2">
        <v>168</v>
      </c>
      <c r="AT102" s="2">
        <v>18</v>
      </c>
      <c r="AU102" s="2">
        <v>108</v>
      </c>
      <c r="AV102" s="2">
        <v>67</v>
      </c>
      <c r="AW102" s="2">
        <v>105</v>
      </c>
      <c r="AX102">
        <f t="shared" si="2"/>
        <v>11184</v>
      </c>
      <c r="AY102" s="1" t="s">
        <v>104</v>
      </c>
      <c r="AZ102">
        <v>1560</v>
      </c>
      <c r="BA102">
        <f t="shared" si="3"/>
        <v>0.13948497854077252</v>
      </c>
    </row>
    <row r="104" spans="1:53" x14ac:dyDescent="0.25">
      <c r="J104" s="2"/>
      <c r="K104" s="2"/>
      <c r="L104" s="2"/>
      <c r="M104" s="2"/>
    </row>
    <row r="105" spans="1:53" x14ac:dyDescent="0.25">
      <c r="J105" s="2"/>
      <c r="K105" s="2"/>
      <c r="L105" s="2"/>
      <c r="M105" s="2"/>
    </row>
    <row r="106" spans="1:53" x14ac:dyDescent="0.25">
      <c r="J106" s="2"/>
      <c r="K106" s="2"/>
      <c r="L106" s="2"/>
      <c r="M106" s="2"/>
    </row>
    <row r="107" spans="1:53" x14ac:dyDescent="0.25">
      <c r="J107" s="2"/>
      <c r="K107" s="2"/>
      <c r="L107" s="2"/>
      <c r="M107" s="2"/>
    </row>
    <row r="108" spans="1:53" x14ac:dyDescent="0.25">
      <c r="J108" s="2"/>
      <c r="K108" s="2"/>
      <c r="L108" s="2"/>
      <c r="M108" s="2"/>
    </row>
    <row r="109" spans="1:53" x14ac:dyDescent="0.25">
      <c r="J109" s="2"/>
      <c r="K109" s="2"/>
      <c r="L109" s="2"/>
      <c r="M109" s="2"/>
    </row>
    <row r="110" spans="1:53" x14ac:dyDescent="0.25">
      <c r="J110" s="2"/>
      <c r="K110" s="2"/>
      <c r="L110" s="2"/>
      <c r="M110" s="2"/>
    </row>
    <row r="111" spans="1:53" x14ac:dyDescent="0.25">
      <c r="J111" s="2"/>
      <c r="K111" s="2"/>
      <c r="L111" s="2"/>
      <c r="M111" s="2"/>
    </row>
    <row r="112" spans="1:53" x14ac:dyDescent="0.25">
      <c r="J112" s="2"/>
      <c r="K112" s="2"/>
      <c r="L112" s="2"/>
      <c r="M112" s="2"/>
    </row>
    <row r="113" spans="10:13" x14ac:dyDescent="0.25">
      <c r="J113" s="2"/>
      <c r="K113" s="2"/>
      <c r="L113" s="2"/>
      <c r="M113" s="2"/>
    </row>
    <row r="114" spans="10:13" x14ac:dyDescent="0.25">
      <c r="J114" s="2"/>
      <c r="K114" s="2"/>
      <c r="L114" s="2"/>
      <c r="M114" s="2"/>
    </row>
    <row r="115" spans="10:13" x14ac:dyDescent="0.25">
      <c r="J115" s="2"/>
      <c r="K115" s="2"/>
      <c r="L115" s="2"/>
      <c r="M115" s="2"/>
    </row>
    <row r="116" spans="10:13" x14ac:dyDescent="0.25">
      <c r="J116" s="2"/>
      <c r="K116" s="2"/>
      <c r="L116" s="2"/>
      <c r="M116" s="2"/>
    </row>
    <row r="117" spans="10:13" x14ac:dyDescent="0.25">
      <c r="J117" s="2"/>
      <c r="K117" s="2"/>
      <c r="L117" s="2"/>
      <c r="M117" s="2"/>
    </row>
    <row r="118" spans="10:13" x14ac:dyDescent="0.25">
      <c r="J118" s="2"/>
      <c r="K118" s="2"/>
      <c r="L118" s="2"/>
      <c r="M118" s="2"/>
    </row>
    <row r="119" spans="10:13" x14ac:dyDescent="0.25">
      <c r="J119" s="2"/>
      <c r="K119" s="2"/>
      <c r="L119" s="2"/>
      <c r="M119" s="2"/>
    </row>
    <row r="120" spans="10:13" x14ac:dyDescent="0.25">
      <c r="J120" s="2"/>
      <c r="K120" s="2"/>
      <c r="L120" s="2"/>
      <c r="M120" s="2"/>
    </row>
    <row r="121" spans="10:13" x14ac:dyDescent="0.25">
      <c r="J121" s="2"/>
      <c r="K121" s="2"/>
      <c r="L121" s="2"/>
      <c r="M121" s="2"/>
    </row>
    <row r="122" spans="10:13" x14ac:dyDescent="0.25">
      <c r="J122" s="2"/>
      <c r="K122" s="2"/>
      <c r="L122" s="2"/>
      <c r="M122" s="2"/>
    </row>
    <row r="123" spans="10:13" x14ac:dyDescent="0.25">
      <c r="J123" s="2"/>
      <c r="K123" s="2"/>
      <c r="L123" s="2"/>
      <c r="M123" s="2"/>
    </row>
    <row r="124" spans="10:13" x14ac:dyDescent="0.25">
      <c r="J124" s="2"/>
      <c r="K124" s="2"/>
      <c r="L124" s="2"/>
      <c r="M124" s="2"/>
    </row>
    <row r="125" spans="10:13" x14ac:dyDescent="0.25">
      <c r="J125" s="2"/>
      <c r="K125" s="2"/>
      <c r="L125" s="2"/>
      <c r="M125" s="2"/>
    </row>
    <row r="126" spans="10:13" x14ac:dyDescent="0.25">
      <c r="J126" s="2"/>
      <c r="K126" s="2"/>
      <c r="L126" s="2"/>
      <c r="M126" s="2"/>
    </row>
    <row r="127" spans="10:13" x14ac:dyDescent="0.25">
      <c r="J127" s="2"/>
      <c r="K127" s="2"/>
      <c r="L127" s="2"/>
      <c r="M127" s="2"/>
    </row>
    <row r="128" spans="10:13" x14ac:dyDescent="0.25">
      <c r="J128" s="2"/>
      <c r="K128" s="2"/>
      <c r="L128" s="2"/>
      <c r="M128" s="2"/>
    </row>
    <row r="129" spans="10:13" x14ac:dyDescent="0.25">
      <c r="J129" s="2"/>
      <c r="K129" s="2"/>
      <c r="L129" s="2"/>
      <c r="M129" s="2"/>
    </row>
    <row r="130" spans="10:13" x14ac:dyDescent="0.25">
      <c r="J130" s="2"/>
      <c r="K130" s="2"/>
      <c r="L130" s="2"/>
      <c r="M130" s="2"/>
    </row>
    <row r="131" spans="10:13" x14ac:dyDescent="0.25">
      <c r="J131" s="2"/>
      <c r="K131" s="2"/>
      <c r="L131" s="2"/>
      <c r="M131" s="2"/>
    </row>
    <row r="132" spans="10:13" x14ac:dyDescent="0.25">
      <c r="J132" s="2"/>
      <c r="K132" s="2"/>
      <c r="L132" s="2"/>
      <c r="M132" s="2"/>
    </row>
    <row r="133" spans="10:13" x14ac:dyDescent="0.25">
      <c r="J133" s="2"/>
      <c r="K133" s="2"/>
      <c r="L133" s="2"/>
      <c r="M133" s="2"/>
    </row>
    <row r="134" spans="10:13" x14ac:dyDescent="0.25">
      <c r="J134" s="2"/>
      <c r="K134" s="2"/>
      <c r="L134" s="2"/>
      <c r="M134" s="2"/>
    </row>
    <row r="135" spans="10:13" x14ac:dyDescent="0.25">
      <c r="J135" s="2"/>
      <c r="K135" s="2"/>
      <c r="L135" s="2"/>
      <c r="M135" s="2"/>
    </row>
    <row r="136" spans="10:13" x14ac:dyDescent="0.25">
      <c r="J136" s="2"/>
      <c r="K136" s="2"/>
      <c r="L136" s="2"/>
      <c r="M136" s="2"/>
    </row>
    <row r="137" spans="10:13" x14ac:dyDescent="0.25">
      <c r="J137" s="2"/>
      <c r="K137" s="2"/>
      <c r="L137" s="2"/>
      <c r="M137" s="2"/>
    </row>
    <row r="138" spans="10:13" x14ac:dyDescent="0.25">
      <c r="J138" s="2"/>
      <c r="K138" s="2"/>
      <c r="L138" s="2"/>
      <c r="M138" s="2"/>
    </row>
    <row r="139" spans="10:13" x14ac:dyDescent="0.25">
      <c r="J139" s="2"/>
      <c r="K139" s="2"/>
      <c r="L139" s="2"/>
      <c r="M139" s="2"/>
    </row>
    <row r="140" spans="10:13" x14ac:dyDescent="0.25">
      <c r="J140" s="2"/>
      <c r="K140" s="2"/>
      <c r="L140" s="2"/>
      <c r="M140" s="2"/>
    </row>
    <row r="141" spans="10:13" x14ac:dyDescent="0.25">
      <c r="J141" s="2"/>
      <c r="K141" s="2"/>
      <c r="L141" s="2"/>
      <c r="M141" s="2"/>
    </row>
    <row r="142" spans="10:13" x14ac:dyDescent="0.25">
      <c r="J142" s="2"/>
      <c r="K142" s="2"/>
      <c r="L142" s="2"/>
      <c r="M142" s="2"/>
    </row>
    <row r="143" spans="10:13" x14ac:dyDescent="0.25">
      <c r="J143" s="2"/>
      <c r="K143" s="2"/>
      <c r="L143" s="2"/>
      <c r="M143" s="2"/>
    </row>
    <row r="144" spans="10:13" x14ac:dyDescent="0.25">
      <c r="J144" s="2"/>
      <c r="K144" s="2"/>
      <c r="L144" s="2"/>
      <c r="M144" s="2"/>
    </row>
    <row r="145" spans="10:13" x14ac:dyDescent="0.25">
      <c r="J145" s="2"/>
      <c r="K145" s="2"/>
      <c r="L145" s="2"/>
      <c r="M145" s="2"/>
    </row>
    <row r="146" spans="10:13" x14ac:dyDescent="0.25">
      <c r="J146" s="2"/>
      <c r="K146" s="2"/>
      <c r="L146" s="2"/>
      <c r="M146" s="2"/>
    </row>
    <row r="147" spans="10:13" x14ac:dyDescent="0.25">
      <c r="J147" s="2"/>
      <c r="K147" s="2"/>
      <c r="L147" s="2"/>
      <c r="M147" s="2"/>
    </row>
    <row r="148" spans="10:13" x14ac:dyDescent="0.25">
      <c r="J148" s="2"/>
      <c r="K148" s="2"/>
      <c r="L148" s="2"/>
      <c r="M148" s="2"/>
    </row>
    <row r="149" spans="10:13" x14ac:dyDescent="0.25">
      <c r="J149" s="2"/>
      <c r="K149" s="2"/>
      <c r="L149" s="2"/>
      <c r="M149" s="2"/>
    </row>
    <row r="150" spans="10:13" x14ac:dyDescent="0.25">
      <c r="J150" s="2"/>
      <c r="K150" s="2"/>
      <c r="L150" s="2"/>
      <c r="M150" s="2"/>
    </row>
    <row r="151" spans="10:13" x14ac:dyDescent="0.25">
      <c r="J151" s="2"/>
      <c r="K151" s="2"/>
      <c r="L151" s="2"/>
      <c r="M151" s="2"/>
    </row>
    <row r="152" spans="10:13" x14ac:dyDescent="0.25">
      <c r="J152" s="2"/>
      <c r="K152" s="2"/>
      <c r="L152" s="2"/>
      <c r="M152" s="2"/>
    </row>
    <row r="153" spans="10:13" x14ac:dyDescent="0.25">
      <c r="J153" s="2"/>
      <c r="K153" s="2"/>
      <c r="L153" s="2"/>
      <c r="M153" s="2"/>
    </row>
    <row r="154" spans="10:13" x14ac:dyDescent="0.25">
      <c r="J154" s="2"/>
      <c r="K154" s="2"/>
      <c r="L154" s="2"/>
      <c r="M154" s="2"/>
    </row>
    <row r="155" spans="10:13" x14ac:dyDescent="0.25">
      <c r="J155" s="2"/>
      <c r="K155" s="2"/>
      <c r="L155" s="2"/>
      <c r="M155" s="2"/>
    </row>
    <row r="156" spans="10:13" x14ac:dyDescent="0.25">
      <c r="J156" s="2"/>
      <c r="K156" s="2"/>
      <c r="L156" s="2"/>
      <c r="M156" s="2"/>
    </row>
    <row r="157" spans="10:13" x14ac:dyDescent="0.25">
      <c r="J157" s="2"/>
      <c r="K157" s="2"/>
      <c r="L157" s="2"/>
      <c r="M157" s="2"/>
    </row>
    <row r="158" spans="10:13" x14ac:dyDescent="0.25">
      <c r="J158" s="2"/>
      <c r="K158" s="2"/>
      <c r="L158" s="2"/>
      <c r="M158" s="2"/>
    </row>
    <row r="159" spans="10:13" x14ac:dyDescent="0.25">
      <c r="J159" s="2"/>
      <c r="K159" s="2"/>
      <c r="L159" s="2"/>
      <c r="M159" s="2"/>
    </row>
    <row r="160" spans="10:13" x14ac:dyDescent="0.25">
      <c r="J160" s="2"/>
      <c r="K160" s="2"/>
      <c r="L160" s="2"/>
      <c r="M160" s="2"/>
    </row>
    <row r="161" spans="10:13" x14ac:dyDescent="0.25">
      <c r="J161" s="2"/>
      <c r="K161" s="2"/>
      <c r="L161" s="2"/>
      <c r="M161" s="2"/>
    </row>
    <row r="162" spans="10:13" x14ac:dyDescent="0.25">
      <c r="J162" s="2"/>
      <c r="K162" s="2"/>
      <c r="L162" s="2"/>
      <c r="M162" s="2"/>
    </row>
    <row r="163" spans="10:13" x14ac:dyDescent="0.25">
      <c r="J163" s="2"/>
      <c r="K163" s="2"/>
      <c r="L163" s="2"/>
      <c r="M163" s="2"/>
    </row>
    <row r="164" spans="10:13" x14ac:dyDescent="0.25">
      <c r="J164" s="2"/>
      <c r="K164" s="2"/>
      <c r="L164" s="2"/>
      <c r="M164" s="2"/>
    </row>
    <row r="165" spans="10:13" x14ac:dyDescent="0.25">
      <c r="J165" s="2"/>
      <c r="K165" s="2"/>
      <c r="L165" s="2"/>
      <c r="M165" s="2"/>
    </row>
    <row r="166" spans="10:13" x14ac:dyDescent="0.25">
      <c r="J166" s="2"/>
      <c r="K166" s="2"/>
      <c r="L166" s="2"/>
      <c r="M166" s="2"/>
    </row>
    <row r="167" spans="10:13" x14ac:dyDescent="0.25">
      <c r="J167" s="2"/>
      <c r="K167" s="2"/>
      <c r="L167" s="2"/>
      <c r="M167" s="2"/>
    </row>
    <row r="168" spans="10:13" x14ac:dyDescent="0.25">
      <c r="J168" s="2"/>
      <c r="K168" s="2"/>
      <c r="L168" s="2"/>
      <c r="M168" s="2"/>
    </row>
    <row r="169" spans="10:13" x14ac:dyDescent="0.25">
      <c r="J169" s="2"/>
      <c r="K169" s="2"/>
      <c r="L169" s="2"/>
      <c r="M169" s="2"/>
    </row>
    <row r="170" spans="10:13" x14ac:dyDescent="0.25">
      <c r="J170" s="2"/>
      <c r="K170" s="2"/>
      <c r="L170" s="2"/>
      <c r="M170" s="2"/>
    </row>
    <row r="171" spans="10:13" x14ac:dyDescent="0.25">
      <c r="J171" s="2"/>
      <c r="K171" s="2"/>
      <c r="L171" s="2"/>
      <c r="M171" s="2"/>
    </row>
    <row r="172" spans="10:13" x14ac:dyDescent="0.25">
      <c r="J172" s="2"/>
      <c r="K172" s="2"/>
      <c r="L172" s="2"/>
      <c r="M172" s="2"/>
    </row>
    <row r="173" spans="10:13" x14ac:dyDescent="0.25">
      <c r="J173" s="2"/>
      <c r="K173" s="2"/>
      <c r="L173" s="2"/>
      <c r="M173" s="2"/>
    </row>
    <row r="174" spans="10:13" x14ac:dyDescent="0.25">
      <c r="J174" s="2"/>
      <c r="K174" s="2"/>
      <c r="L174" s="2"/>
      <c r="M174" s="2"/>
    </row>
    <row r="175" spans="10:13" x14ac:dyDescent="0.25">
      <c r="J175" s="2"/>
      <c r="K175" s="2"/>
      <c r="L175" s="2"/>
      <c r="M175" s="2"/>
    </row>
    <row r="176" spans="10:13" x14ac:dyDescent="0.25">
      <c r="J176" s="2"/>
      <c r="K176" s="2"/>
      <c r="L176" s="2"/>
      <c r="M176" s="2"/>
    </row>
    <row r="177" spans="10:13" x14ac:dyDescent="0.25">
      <c r="J177" s="2"/>
      <c r="K177" s="2"/>
      <c r="L177" s="2"/>
      <c r="M177" s="2"/>
    </row>
    <row r="178" spans="10:13" x14ac:dyDescent="0.25">
      <c r="J178" s="2"/>
      <c r="K178" s="2"/>
      <c r="L178" s="2"/>
      <c r="M178" s="2"/>
    </row>
    <row r="179" spans="10:13" x14ac:dyDescent="0.25">
      <c r="J179" s="2"/>
      <c r="K179" s="2"/>
      <c r="L179" s="2"/>
      <c r="M179" s="2"/>
    </row>
    <row r="180" spans="10:13" x14ac:dyDescent="0.25">
      <c r="J180" s="2"/>
      <c r="K180" s="2"/>
      <c r="L180" s="2"/>
      <c r="M180" s="2"/>
    </row>
    <row r="181" spans="10:13" x14ac:dyDescent="0.25">
      <c r="J181" s="2"/>
      <c r="K181" s="2"/>
      <c r="L181" s="2"/>
      <c r="M181" s="2"/>
    </row>
    <row r="182" spans="10:13" x14ac:dyDescent="0.25">
      <c r="J182" s="2"/>
      <c r="K182" s="2"/>
      <c r="L182" s="2"/>
      <c r="M182" s="2"/>
    </row>
    <row r="183" spans="10:13" x14ac:dyDescent="0.25">
      <c r="J183" s="2"/>
      <c r="K183" s="2"/>
      <c r="L183" s="2"/>
      <c r="M183" s="2"/>
    </row>
    <row r="184" spans="10:13" x14ac:dyDescent="0.25">
      <c r="J184" s="2"/>
      <c r="K184" s="2"/>
      <c r="L184" s="2"/>
      <c r="M184" s="2"/>
    </row>
    <row r="185" spans="10:13" x14ac:dyDescent="0.25">
      <c r="J185" s="2"/>
      <c r="K185" s="2"/>
      <c r="L185" s="2"/>
      <c r="M185" s="2"/>
    </row>
    <row r="186" spans="10:13" x14ac:dyDescent="0.25">
      <c r="J186" s="2"/>
      <c r="K186" s="2"/>
      <c r="L186" s="2"/>
      <c r="M186" s="2"/>
    </row>
    <row r="187" spans="10:13" x14ac:dyDescent="0.25">
      <c r="J187" s="2"/>
      <c r="K187" s="2"/>
      <c r="L187" s="2"/>
      <c r="M187" s="2"/>
    </row>
    <row r="188" spans="10:13" x14ac:dyDescent="0.25">
      <c r="J188" s="2"/>
      <c r="K188" s="2"/>
      <c r="L188" s="2"/>
      <c r="M188" s="2"/>
    </row>
    <row r="189" spans="10:13" x14ac:dyDescent="0.25">
      <c r="J189" s="2"/>
      <c r="K189" s="2"/>
      <c r="L189" s="2"/>
      <c r="M189" s="2"/>
    </row>
    <row r="190" spans="10:13" x14ac:dyDescent="0.25">
      <c r="J190" s="2"/>
      <c r="K190" s="2"/>
      <c r="L190" s="2"/>
      <c r="M190" s="2"/>
    </row>
    <row r="191" spans="10:13" x14ac:dyDescent="0.25">
      <c r="J191" s="2"/>
      <c r="K191" s="2"/>
      <c r="L191" s="2"/>
      <c r="M191" s="2"/>
    </row>
    <row r="192" spans="10:13" x14ac:dyDescent="0.25">
      <c r="J192" s="2"/>
      <c r="K192" s="2"/>
      <c r="L192" s="2"/>
      <c r="M192" s="2"/>
    </row>
    <row r="193" spans="10:13" x14ac:dyDescent="0.25">
      <c r="J193" s="2"/>
      <c r="K193" s="2"/>
      <c r="L193" s="2"/>
      <c r="M193" s="2"/>
    </row>
    <row r="194" spans="10:13" x14ac:dyDescent="0.25">
      <c r="J194" s="2"/>
      <c r="K194" s="2"/>
      <c r="L194" s="2"/>
      <c r="M194" s="2"/>
    </row>
    <row r="195" spans="10:13" x14ac:dyDescent="0.25">
      <c r="J195" s="2"/>
      <c r="K195" s="2"/>
      <c r="L195" s="2"/>
      <c r="M195" s="2"/>
    </row>
    <row r="196" spans="10:13" x14ac:dyDescent="0.25">
      <c r="J196" s="2"/>
      <c r="K196" s="2"/>
      <c r="L196" s="2"/>
      <c r="M196" s="2"/>
    </row>
    <row r="197" spans="10:13" x14ac:dyDescent="0.25">
      <c r="J197" s="2"/>
      <c r="K197" s="2"/>
      <c r="L197" s="2"/>
      <c r="M197" s="2"/>
    </row>
    <row r="198" spans="10:13" x14ac:dyDescent="0.25">
      <c r="J198" s="2"/>
      <c r="K198" s="2"/>
      <c r="L198" s="2"/>
      <c r="M198" s="2"/>
    </row>
    <row r="199" spans="10:13" x14ac:dyDescent="0.25">
      <c r="J199" s="2"/>
      <c r="K199" s="2"/>
      <c r="L199" s="2"/>
      <c r="M199" s="2"/>
    </row>
    <row r="200" spans="10:13" x14ac:dyDescent="0.25">
      <c r="J200" s="2"/>
      <c r="K200" s="2"/>
      <c r="L200" s="2"/>
      <c r="M200" s="2"/>
    </row>
    <row r="201" spans="10:13" x14ac:dyDescent="0.25">
      <c r="J201" s="2"/>
      <c r="K201" s="2"/>
      <c r="L201" s="2"/>
      <c r="M201" s="2"/>
    </row>
    <row r="202" spans="10:13" x14ac:dyDescent="0.25">
      <c r="J202" s="2"/>
      <c r="K202" s="2"/>
      <c r="L202" s="2"/>
      <c r="M202" s="2"/>
    </row>
    <row r="203" spans="10:13" x14ac:dyDescent="0.25">
      <c r="J203" s="2"/>
      <c r="K203" s="2"/>
      <c r="L203" s="2"/>
      <c r="M203" s="2"/>
    </row>
    <row r="204" spans="10:13" x14ac:dyDescent="0.25">
      <c r="J204" s="2"/>
      <c r="K204" s="2"/>
      <c r="L204" s="2"/>
      <c r="M204" s="2"/>
    </row>
    <row r="205" spans="10:13" x14ac:dyDescent="0.25">
      <c r="J205" s="2"/>
      <c r="K205" s="2"/>
      <c r="L205" s="2"/>
      <c r="M205" s="2"/>
    </row>
    <row r="206" spans="10:13" x14ac:dyDescent="0.25">
      <c r="J206" s="2"/>
      <c r="K206" s="2"/>
      <c r="L206" s="2"/>
      <c r="M206" s="2"/>
    </row>
    <row r="207" spans="10:13" x14ac:dyDescent="0.25">
      <c r="J207" s="2"/>
      <c r="K207" s="2"/>
      <c r="L207" s="2"/>
      <c r="M207" s="2"/>
    </row>
    <row r="208" spans="10:13" x14ac:dyDescent="0.25">
      <c r="J208" s="2"/>
      <c r="K208" s="2"/>
      <c r="L208" s="2"/>
      <c r="M208" s="2"/>
    </row>
    <row r="209" spans="10:13" x14ac:dyDescent="0.25">
      <c r="J209" s="2"/>
      <c r="K209" s="2"/>
      <c r="L209" s="2"/>
      <c r="M209" s="2"/>
    </row>
    <row r="210" spans="10:13" x14ac:dyDescent="0.25">
      <c r="J210" s="2"/>
      <c r="K210" s="2"/>
      <c r="L210" s="2"/>
      <c r="M210" s="2"/>
    </row>
    <row r="211" spans="10:13" x14ac:dyDescent="0.25">
      <c r="J211" s="2"/>
      <c r="K211" s="2"/>
      <c r="L211" s="2"/>
      <c r="M211" s="2"/>
    </row>
    <row r="212" spans="10:13" x14ac:dyDescent="0.25">
      <c r="J212" s="2"/>
      <c r="K212" s="2"/>
      <c r="L212" s="2"/>
      <c r="M212" s="2"/>
    </row>
    <row r="213" spans="10:13" x14ac:dyDescent="0.25">
      <c r="J213" s="2"/>
      <c r="K213" s="2"/>
      <c r="L213" s="2"/>
      <c r="M213" s="2"/>
    </row>
    <row r="214" spans="10:13" x14ac:dyDescent="0.25">
      <c r="J214" s="2"/>
      <c r="K214" s="2"/>
      <c r="L214" s="2"/>
      <c r="M214" s="2"/>
    </row>
    <row r="215" spans="10:13" x14ac:dyDescent="0.25">
      <c r="J215" s="2"/>
      <c r="K215" s="2"/>
      <c r="L215" s="2"/>
      <c r="M215" s="2"/>
    </row>
    <row r="216" spans="10:13" x14ac:dyDescent="0.25">
      <c r="J216" s="2"/>
      <c r="K216" s="2"/>
      <c r="L216" s="2"/>
      <c r="M216" s="2"/>
    </row>
    <row r="217" spans="10:13" x14ac:dyDescent="0.25">
      <c r="J217" s="2"/>
      <c r="K217" s="2"/>
      <c r="L217" s="2"/>
      <c r="M217" s="2"/>
    </row>
    <row r="218" spans="10:13" x14ac:dyDescent="0.25">
      <c r="J218" s="2"/>
      <c r="K218" s="2"/>
      <c r="L218" s="2"/>
      <c r="M218" s="2"/>
    </row>
    <row r="219" spans="10:13" x14ac:dyDescent="0.25">
      <c r="J219" s="2"/>
      <c r="K219" s="2"/>
      <c r="L219" s="2"/>
      <c r="M219" s="2"/>
    </row>
    <row r="220" spans="10:13" x14ac:dyDescent="0.25">
      <c r="J220" s="2"/>
      <c r="K220" s="2"/>
      <c r="L220" s="2"/>
      <c r="M220" s="2"/>
    </row>
    <row r="221" spans="10:13" x14ac:dyDescent="0.25">
      <c r="J221" s="2"/>
      <c r="K221" s="2"/>
      <c r="L221" s="2"/>
      <c r="M221" s="2"/>
    </row>
    <row r="222" spans="10:13" x14ac:dyDescent="0.25">
      <c r="J222" s="2"/>
      <c r="K222" s="2"/>
      <c r="L222" s="2"/>
      <c r="M222" s="2"/>
    </row>
    <row r="223" spans="10:13" x14ac:dyDescent="0.25">
      <c r="J223" s="2"/>
      <c r="K223" s="2"/>
      <c r="L223" s="2"/>
      <c r="M223" s="2"/>
    </row>
    <row r="224" spans="10:13" x14ac:dyDescent="0.25">
      <c r="J224" s="2"/>
      <c r="K224" s="2"/>
      <c r="L224" s="2"/>
      <c r="M224" s="2"/>
    </row>
    <row r="225" spans="10:13" x14ac:dyDescent="0.25">
      <c r="J225" s="2"/>
      <c r="K225" s="2"/>
      <c r="L225" s="2"/>
      <c r="M225" s="2"/>
    </row>
    <row r="226" spans="10:13" x14ac:dyDescent="0.25">
      <c r="J226" s="2"/>
      <c r="K226" s="2"/>
      <c r="L226" s="2"/>
      <c r="M226" s="2"/>
    </row>
    <row r="227" spans="10:13" x14ac:dyDescent="0.25">
      <c r="J227" s="2"/>
      <c r="K227" s="2"/>
      <c r="L227" s="2"/>
      <c r="M227" s="2"/>
    </row>
    <row r="228" spans="10:13" x14ac:dyDescent="0.25">
      <c r="J228" s="2"/>
      <c r="K228" s="2"/>
      <c r="L228" s="2"/>
      <c r="M228" s="2"/>
    </row>
    <row r="229" spans="10:13" x14ac:dyDescent="0.25">
      <c r="J229" s="2"/>
      <c r="K229" s="2"/>
      <c r="L229" s="2"/>
      <c r="M229" s="2"/>
    </row>
    <row r="230" spans="10:13" x14ac:dyDescent="0.25">
      <c r="J230" s="2"/>
      <c r="K230" s="2"/>
      <c r="L230" s="2"/>
      <c r="M230" s="2"/>
    </row>
    <row r="231" spans="10:13" x14ac:dyDescent="0.25">
      <c r="J231" s="2"/>
      <c r="K231" s="2"/>
      <c r="L231" s="2"/>
      <c r="M231" s="2"/>
    </row>
    <row r="232" spans="10:13" x14ac:dyDescent="0.25">
      <c r="J232" s="2"/>
      <c r="K232" s="2"/>
      <c r="L232" s="2"/>
      <c r="M232" s="2"/>
    </row>
    <row r="233" spans="10:13" x14ac:dyDescent="0.25">
      <c r="J233" s="2"/>
      <c r="K233" s="2"/>
      <c r="L233" s="2"/>
      <c r="M233" s="2"/>
    </row>
    <row r="234" spans="10:13" x14ac:dyDescent="0.25">
      <c r="J234" s="2"/>
      <c r="K234" s="2"/>
      <c r="L234" s="2"/>
      <c r="M234" s="2"/>
    </row>
    <row r="235" spans="10:13" x14ac:dyDescent="0.25">
      <c r="J235" s="2"/>
      <c r="K235" s="2"/>
      <c r="L235" s="2"/>
      <c r="M235" s="2"/>
    </row>
    <row r="236" spans="10:13" x14ac:dyDescent="0.25">
      <c r="J236" s="2"/>
      <c r="K236" s="2"/>
      <c r="L236" s="2"/>
      <c r="M236" s="2"/>
    </row>
    <row r="237" spans="10:13" x14ac:dyDescent="0.25">
      <c r="J237" s="2"/>
      <c r="K237" s="2"/>
      <c r="L237" s="2"/>
      <c r="M237" s="2"/>
    </row>
    <row r="238" spans="10:13" x14ac:dyDescent="0.25">
      <c r="J238" s="2"/>
      <c r="K238" s="2"/>
      <c r="L238" s="2"/>
      <c r="M238" s="2"/>
    </row>
    <row r="239" spans="10:13" x14ac:dyDescent="0.25">
      <c r="J239" s="2"/>
      <c r="K239" s="2"/>
      <c r="L239" s="2"/>
      <c r="M239" s="2"/>
    </row>
    <row r="240" spans="10:13" x14ac:dyDescent="0.25">
      <c r="J240" s="2"/>
      <c r="K240" s="2"/>
      <c r="L240" s="2"/>
      <c r="M240" s="2"/>
    </row>
    <row r="241" spans="10:13" x14ac:dyDescent="0.25">
      <c r="J241" s="2"/>
      <c r="K241" s="2"/>
      <c r="L241" s="2"/>
      <c r="M241" s="2"/>
    </row>
    <row r="242" spans="10:13" x14ac:dyDescent="0.25">
      <c r="J242" s="2"/>
      <c r="K242" s="2"/>
      <c r="L242" s="2"/>
      <c r="M242" s="2"/>
    </row>
    <row r="243" spans="10:13" x14ac:dyDescent="0.25">
      <c r="J243" s="2"/>
      <c r="K243" s="2"/>
      <c r="L243" s="2"/>
      <c r="M243" s="2"/>
    </row>
    <row r="244" spans="10:13" x14ac:dyDescent="0.25">
      <c r="J244" s="2"/>
      <c r="K244" s="2"/>
      <c r="L244" s="2"/>
      <c r="M244" s="2"/>
    </row>
    <row r="245" spans="10:13" x14ac:dyDescent="0.25">
      <c r="J245" s="2"/>
      <c r="K245" s="2"/>
      <c r="L245" s="2"/>
      <c r="M245" s="2"/>
    </row>
    <row r="246" spans="10:13" x14ac:dyDescent="0.25">
      <c r="J246" s="2"/>
      <c r="K246" s="2"/>
      <c r="L246" s="2"/>
      <c r="M246" s="2"/>
    </row>
    <row r="247" spans="10:13" x14ac:dyDescent="0.25">
      <c r="J247" s="2"/>
      <c r="K247" s="2"/>
      <c r="L247" s="2"/>
      <c r="M247" s="2"/>
    </row>
    <row r="248" spans="10:13" x14ac:dyDescent="0.25">
      <c r="J248" s="2"/>
      <c r="K248" s="2"/>
      <c r="L248" s="2"/>
      <c r="M248" s="2"/>
    </row>
    <row r="249" spans="10:13" x14ac:dyDescent="0.25">
      <c r="J249" s="2"/>
      <c r="K249" s="2"/>
      <c r="L249" s="2"/>
      <c r="M249" s="2"/>
    </row>
    <row r="250" spans="10:13" x14ac:dyDescent="0.25">
      <c r="J250" s="2"/>
      <c r="K250" s="2"/>
      <c r="L250" s="2"/>
      <c r="M250" s="2"/>
    </row>
    <row r="251" spans="10:13" x14ac:dyDescent="0.25">
      <c r="J251" s="2"/>
      <c r="K251" s="2"/>
      <c r="L251" s="2"/>
      <c r="M251" s="2"/>
    </row>
    <row r="252" spans="10:13" x14ac:dyDescent="0.25">
      <c r="J252" s="2"/>
      <c r="K252" s="2"/>
      <c r="L252" s="2"/>
      <c r="M252" s="2"/>
    </row>
    <row r="253" spans="10:13" x14ac:dyDescent="0.25">
      <c r="J253" s="2"/>
      <c r="K253" s="2"/>
      <c r="L253" s="2"/>
      <c r="M253" s="2"/>
    </row>
    <row r="254" spans="10:13" x14ac:dyDescent="0.25">
      <c r="J254" s="2"/>
      <c r="K254" s="2"/>
      <c r="L254" s="2"/>
      <c r="M254" s="2"/>
    </row>
    <row r="255" spans="10:13" x14ac:dyDescent="0.25">
      <c r="J255" s="2"/>
      <c r="K255" s="2"/>
      <c r="L255" s="2"/>
      <c r="M255" s="2"/>
    </row>
    <row r="256" spans="10:13" x14ac:dyDescent="0.25">
      <c r="J256" s="2"/>
      <c r="K256" s="2"/>
      <c r="L256" s="2"/>
      <c r="M256" s="2"/>
    </row>
    <row r="257" spans="10:13" x14ac:dyDescent="0.25">
      <c r="J257" s="2"/>
      <c r="K257" s="2"/>
      <c r="L257" s="2"/>
      <c r="M257" s="2"/>
    </row>
    <row r="258" spans="10:13" x14ac:dyDescent="0.25">
      <c r="J258" s="2"/>
      <c r="K258" s="2"/>
      <c r="L258" s="2"/>
      <c r="M258" s="2"/>
    </row>
    <row r="259" spans="10:13" x14ac:dyDescent="0.25">
      <c r="J259" s="2"/>
      <c r="K259" s="2"/>
      <c r="L259" s="2"/>
      <c r="M259" s="2"/>
    </row>
    <row r="260" spans="10:13" x14ac:dyDescent="0.25">
      <c r="J260" s="2"/>
      <c r="K260" s="2"/>
      <c r="L260" s="2"/>
      <c r="M260" s="2"/>
    </row>
    <row r="261" spans="10:13" x14ac:dyDescent="0.25">
      <c r="J261" s="2"/>
      <c r="K261" s="2"/>
      <c r="L261" s="2"/>
      <c r="M261" s="2"/>
    </row>
    <row r="262" spans="10:13" x14ac:dyDescent="0.25">
      <c r="J262" s="2"/>
      <c r="K262" s="2"/>
      <c r="L262" s="2"/>
      <c r="M262" s="2"/>
    </row>
    <row r="263" spans="10:13" x14ac:dyDescent="0.25">
      <c r="J263" s="2"/>
      <c r="K263" s="2"/>
      <c r="L263" s="2"/>
      <c r="M263" s="2"/>
    </row>
    <row r="264" spans="10:13" x14ac:dyDescent="0.25">
      <c r="J264" s="2"/>
      <c r="K264" s="2"/>
      <c r="L264" s="2"/>
      <c r="M264" s="2"/>
    </row>
    <row r="265" spans="10:13" x14ac:dyDescent="0.25">
      <c r="J265" s="2"/>
      <c r="K265" s="2"/>
      <c r="L265" s="2"/>
      <c r="M265" s="2"/>
    </row>
    <row r="266" spans="10:13" x14ac:dyDescent="0.25">
      <c r="J266" s="2"/>
      <c r="K266" s="2"/>
      <c r="L266" s="2"/>
      <c r="M266" s="2"/>
    </row>
    <row r="267" spans="10:13" x14ac:dyDescent="0.25">
      <c r="J267" s="2"/>
      <c r="K267" s="2"/>
      <c r="L267" s="2"/>
      <c r="M267" s="2"/>
    </row>
    <row r="268" spans="10:13" x14ac:dyDescent="0.25">
      <c r="J268" s="2"/>
      <c r="K268" s="2"/>
      <c r="L268" s="2"/>
      <c r="M268" s="2"/>
    </row>
    <row r="269" spans="10:13" x14ac:dyDescent="0.25">
      <c r="J269" s="2"/>
      <c r="K269" s="2"/>
      <c r="L269" s="2"/>
      <c r="M269" s="2"/>
    </row>
    <row r="270" spans="10:13" x14ac:dyDescent="0.25">
      <c r="J270" s="2"/>
      <c r="K270" s="2"/>
      <c r="L270" s="2"/>
      <c r="M270" s="2"/>
    </row>
    <row r="271" spans="10:13" x14ac:dyDescent="0.25">
      <c r="J271" s="2"/>
      <c r="K271" s="2"/>
      <c r="L271" s="2"/>
      <c r="M271" s="2"/>
    </row>
    <row r="272" spans="10:13" x14ac:dyDescent="0.25">
      <c r="J272" s="2"/>
      <c r="K272" s="2"/>
      <c r="L272" s="2"/>
      <c r="M272" s="2"/>
    </row>
    <row r="273" spans="10:13" x14ac:dyDescent="0.25">
      <c r="J273" s="2"/>
      <c r="K273" s="2"/>
      <c r="L273" s="2"/>
      <c r="M273" s="2"/>
    </row>
    <row r="274" spans="10:13" x14ac:dyDescent="0.25">
      <c r="J274" s="2"/>
      <c r="K274" s="2"/>
      <c r="L274" s="2"/>
      <c r="M274" s="2"/>
    </row>
    <row r="275" spans="10:13" x14ac:dyDescent="0.25">
      <c r="J275" s="2"/>
      <c r="K275" s="2"/>
      <c r="L275" s="2"/>
      <c r="M275" s="2"/>
    </row>
    <row r="276" spans="10:13" x14ac:dyDescent="0.25">
      <c r="J276" s="2"/>
      <c r="K276" s="2"/>
      <c r="L276" s="2"/>
      <c r="M276" s="2"/>
    </row>
    <row r="277" spans="10:13" x14ac:dyDescent="0.25">
      <c r="J277" s="2"/>
      <c r="K277" s="2"/>
      <c r="L277" s="2"/>
      <c r="M277" s="2"/>
    </row>
    <row r="278" spans="10:13" x14ac:dyDescent="0.25">
      <c r="J278" s="2"/>
      <c r="K278" s="2"/>
      <c r="L278" s="2"/>
      <c r="M278" s="2"/>
    </row>
    <row r="279" spans="10:13" x14ac:dyDescent="0.25">
      <c r="J279" s="2"/>
      <c r="K279" s="2"/>
      <c r="L279" s="2"/>
      <c r="M279" s="2"/>
    </row>
    <row r="280" spans="10:13" x14ac:dyDescent="0.25">
      <c r="J280" s="2"/>
      <c r="K280" s="2"/>
      <c r="L280" s="2"/>
      <c r="M280" s="2"/>
    </row>
    <row r="281" spans="10:13" x14ac:dyDescent="0.25">
      <c r="J281" s="2"/>
      <c r="K281" s="2"/>
      <c r="L281" s="2"/>
      <c r="M281" s="2"/>
    </row>
    <row r="282" spans="10:13" x14ac:dyDescent="0.25">
      <c r="J282" s="2"/>
      <c r="K282" s="2"/>
      <c r="L282" s="2"/>
      <c r="M282" s="2"/>
    </row>
    <row r="283" spans="10:13" x14ac:dyDescent="0.25">
      <c r="J283" s="2"/>
      <c r="K283" s="2"/>
      <c r="L283" s="2"/>
      <c r="M283" s="2"/>
    </row>
    <row r="284" spans="10:13" x14ac:dyDescent="0.25">
      <c r="J284" s="2"/>
      <c r="K284" s="2"/>
      <c r="L284" s="2"/>
      <c r="M284" s="2"/>
    </row>
    <row r="285" spans="10:13" x14ac:dyDescent="0.25">
      <c r="J285" s="2"/>
      <c r="K285" s="2"/>
      <c r="L285" s="2"/>
      <c r="M285" s="2"/>
    </row>
    <row r="286" spans="10:13" x14ac:dyDescent="0.25">
      <c r="J286" s="2"/>
      <c r="K286" s="2"/>
      <c r="L286" s="2"/>
      <c r="M286" s="2"/>
    </row>
    <row r="287" spans="10:13" x14ac:dyDescent="0.25">
      <c r="J287" s="2"/>
      <c r="K287" s="2"/>
      <c r="L287" s="2"/>
      <c r="M287" s="2"/>
    </row>
    <row r="288" spans="10:13" x14ac:dyDescent="0.25">
      <c r="J288" s="2"/>
      <c r="K288" s="2"/>
      <c r="L288" s="2"/>
      <c r="M288" s="2"/>
    </row>
    <row r="289" spans="10:13" x14ac:dyDescent="0.25">
      <c r="J289" s="2"/>
      <c r="K289" s="2"/>
      <c r="L289" s="2"/>
      <c r="M289" s="2"/>
    </row>
    <row r="290" spans="10:13" x14ac:dyDescent="0.25">
      <c r="J290" s="2"/>
      <c r="K290" s="2"/>
      <c r="L290" s="2"/>
      <c r="M290" s="2"/>
    </row>
    <row r="291" spans="10:13" x14ac:dyDescent="0.25">
      <c r="J291" s="2"/>
      <c r="K291" s="2"/>
      <c r="L291" s="2"/>
      <c r="M291" s="2"/>
    </row>
    <row r="292" spans="10:13" x14ac:dyDescent="0.25">
      <c r="J292" s="2"/>
      <c r="K292" s="2"/>
      <c r="L292" s="2"/>
      <c r="M292" s="2"/>
    </row>
    <row r="293" spans="10:13" x14ac:dyDescent="0.25">
      <c r="J293" s="2"/>
      <c r="K293" s="2"/>
      <c r="L293" s="2"/>
      <c r="M293" s="2"/>
    </row>
    <row r="294" spans="10:13" x14ac:dyDescent="0.25">
      <c r="J294" s="2"/>
      <c r="K294" s="2"/>
      <c r="L294" s="2"/>
      <c r="M294" s="2"/>
    </row>
    <row r="295" spans="10:13" x14ac:dyDescent="0.25">
      <c r="J295" s="2"/>
      <c r="K295" s="2"/>
      <c r="L295" s="2"/>
      <c r="M295" s="2"/>
    </row>
    <row r="296" spans="10:13" x14ac:dyDescent="0.25">
      <c r="J296" s="2"/>
      <c r="K296" s="2"/>
      <c r="L296" s="2"/>
      <c r="M296" s="2"/>
    </row>
    <row r="297" spans="10:13" x14ac:dyDescent="0.25">
      <c r="J297" s="2"/>
      <c r="K297" s="2"/>
      <c r="L297" s="2"/>
      <c r="M297" s="2"/>
    </row>
    <row r="298" spans="10:13" x14ac:dyDescent="0.25">
      <c r="J298" s="2"/>
      <c r="K298" s="2"/>
      <c r="L298" s="2"/>
      <c r="M298" s="2"/>
    </row>
    <row r="299" spans="10:13" x14ac:dyDescent="0.25">
      <c r="J299" s="2"/>
      <c r="K299" s="2"/>
      <c r="L299" s="2"/>
      <c r="M299" s="2"/>
    </row>
    <row r="300" spans="10:13" x14ac:dyDescent="0.25">
      <c r="J300" s="2"/>
      <c r="K300" s="2"/>
      <c r="L300" s="2"/>
      <c r="M300" s="2"/>
    </row>
    <row r="301" spans="10:13" x14ac:dyDescent="0.25">
      <c r="J301" s="2"/>
      <c r="K301" s="2"/>
      <c r="L301" s="2"/>
      <c r="M301" s="2"/>
    </row>
    <row r="302" spans="10:13" x14ac:dyDescent="0.25">
      <c r="J302" s="2"/>
      <c r="K302" s="2"/>
      <c r="L302" s="2"/>
      <c r="M302" s="2"/>
    </row>
    <row r="303" spans="10:13" x14ac:dyDescent="0.25">
      <c r="J303" s="2"/>
      <c r="K303" s="2"/>
      <c r="L303" s="2"/>
      <c r="M303" s="2"/>
    </row>
    <row r="304" spans="10:13" x14ac:dyDescent="0.25">
      <c r="J304" s="2"/>
      <c r="K304" s="2"/>
      <c r="L304" s="2"/>
      <c r="M304" s="2"/>
    </row>
    <row r="305" spans="10:13" x14ac:dyDescent="0.25">
      <c r="J305" s="2"/>
      <c r="K305" s="2"/>
      <c r="L305" s="2"/>
      <c r="M305" s="2"/>
    </row>
    <row r="306" spans="10:13" x14ac:dyDescent="0.25">
      <c r="J306" s="2"/>
      <c r="K306" s="2"/>
      <c r="L306" s="2"/>
      <c r="M306" s="2"/>
    </row>
    <row r="307" spans="10:13" x14ac:dyDescent="0.25">
      <c r="J307" s="2"/>
      <c r="K307" s="2"/>
      <c r="L307" s="2"/>
      <c r="M307" s="2"/>
    </row>
    <row r="308" spans="10:13" x14ac:dyDescent="0.25">
      <c r="J308" s="2"/>
      <c r="K308" s="2"/>
      <c r="L308" s="2"/>
      <c r="M308" s="2"/>
    </row>
    <row r="309" spans="10:13" x14ac:dyDescent="0.25">
      <c r="J309" s="2"/>
      <c r="K309" s="2"/>
      <c r="L309" s="2"/>
      <c r="M309" s="2"/>
    </row>
    <row r="310" spans="10:13" x14ac:dyDescent="0.25">
      <c r="J310" s="2"/>
      <c r="K310" s="2"/>
      <c r="L310" s="2"/>
      <c r="M310" s="2"/>
    </row>
    <row r="311" spans="10:13" x14ac:dyDescent="0.25">
      <c r="J311" s="2"/>
      <c r="K311" s="2"/>
      <c r="L311" s="2"/>
      <c r="M311" s="2"/>
    </row>
    <row r="312" spans="10:13" x14ac:dyDescent="0.25">
      <c r="J312" s="2"/>
      <c r="K312" s="2"/>
      <c r="L312" s="2"/>
      <c r="M312" s="2"/>
    </row>
    <row r="313" spans="10:13" x14ac:dyDescent="0.25">
      <c r="J313" s="2"/>
      <c r="K313" s="2"/>
      <c r="L313" s="2"/>
      <c r="M313" s="2"/>
    </row>
    <row r="314" spans="10:13" x14ac:dyDescent="0.25">
      <c r="J314" s="2"/>
      <c r="K314" s="2"/>
      <c r="L314" s="2"/>
      <c r="M314" s="2"/>
    </row>
    <row r="315" spans="10:13" x14ac:dyDescent="0.25">
      <c r="J315" s="2"/>
      <c r="K315" s="2"/>
      <c r="L315" s="2"/>
      <c r="M315" s="2"/>
    </row>
    <row r="316" spans="10:13" x14ac:dyDescent="0.25">
      <c r="J316" s="2"/>
      <c r="K316" s="2"/>
      <c r="L316" s="2"/>
      <c r="M316" s="2"/>
    </row>
    <row r="317" spans="10:13" x14ac:dyDescent="0.25">
      <c r="J317" s="2"/>
      <c r="K317" s="2"/>
      <c r="L317" s="2"/>
      <c r="M317" s="2"/>
    </row>
    <row r="318" spans="10:13" x14ac:dyDescent="0.25">
      <c r="J318" s="2"/>
      <c r="K318" s="2"/>
      <c r="L318" s="2"/>
      <c r="M318" s="2"/>
    </row>
    <row r="319" spans="10:13" x14ac:dyDescent="0.25">
      <c r="J319" s="2"/>
      <c r="K319" s="2"/>
      <c r="L319" s="2"/>
      <c r="M319" s="2"/>
    </row>
    <row r="320" spans="10:13" x14ac:dyDescent="0.25">
      <c r="J320" s="2"/>
      <c r="K320" s="2"/>
      <c r="L320" s="2"/>
      <c r="M320" s="2"/>
    </row>
    <row r="321" spans="10:13" x14ac:dyDescent="0.25">
      <c r="J321" s="2"/>
      <c r="K321" s="2"/>
      <c r="L321" s="2"/>
      <c r="M321" s="2"/>
    </row>
    <row r="322" spans="10:13" x14ac:dyDescent="0.25">
      <c r="J322" s="2"/>
      <c r="K322" s="2"/>
      <c r="L322" s="2"/>
      <c r="M322" s="2"/>
    </row>
    <row r="323" spans="10:13" x14ac:dyDescent="0.25">
      <c r="J323" s="2"/>
      <c r="K323" s="2"/>
      <c r="L323" s="2"/>
      <c r="M323" s="2"/>
    </row>
    <row r="324" spans="10:13" x14ac:dyDescent="0.25">
      <c r="J324" s="2"/>
      <c r="K324" s="2"/>
      <c r="L324" s="2"/>
      <c r="M324" s="2"/>
    </row>
    <row r="325" spans="10:13" x14ac:dyDescent="0.25">
      <c r="J325" s="2"/>
      <c r="K325" s="2"/>
      <c r="L325" s="2"/>
      <c r="M325" s="2"/>
    </row>
    <row r="326" spans="10:13" x14ac:dyDescent="0.25">
      <c r="J326" s="2"/>
      <c r="K326" s="2"/>
      <c r="L326" s="2"/>
      <c r="M326" s="2"/>
    </row>
    <row r="327" spans="10:13" x14ac:dyDescent="0.25">
      <c r="J327" s="2"/>
      <c r="K327" s="2"/>
      <c r="L327" s="2"/>
      <c r="M327" s="2"/>
    </row>
    <row r="328" spans="10:13" x14ac:dyDescent="0.25">
      <c r="J328" s="2"/>
      <c r="K328" s="2"/>
      <c r="L328" s="2"/>
      <c r="M328" s="2"/>
    </row>
    <row r="329" spans="10:13" x14ac:dyDescent="0.25">
      <c r="J329" s="2"/>
      <c r="K329" s="2"/>
      <c r="L329" s="2"/>
      <c r="M329" s="2"/>
    </row>
    <row r="330" spans="10:13" x14ac:dyDescent="0.25">
      <c r="J330" s="2"/>
      <c r="K330" s="2"/>
      <c r="L330" s="2"/>
      <c r="M330" s="2"/>
    </row>
    <row r="331" spans="10:13" x14ac:dyDescent="0.25">
      <c r="J331" s="2"/>
      <c r="K331" s="2"/>
      <c r="L331" s="2"/>
      <c r="M331" s="2"/>
    </row>
    <row r="332" spans="10:13" x14ac:dyDescent="0.25">
      <c r="J332" s="2"/>
      <c r="K332" s="2"/>
      <c r="L332" s="2"/>
      <c r="M332" s="2"/>
    </row>
    <row r="333" spans="10:13" x14ac:dyDescent="0.25">
      <c r="J333" s="2"/>
      <c r="K333" s="2"/>
      <c r="L333" s="2"/>
      <c r="M333" s="2"/>
    </row>
    <row r="334" spans="10:13" x14ac:dyDescent="0.25">
      <c r="J334" s="2"/>
      <c r="K334" s="2"/>
      <c r="L334" s="2"/>
      <c r="M334" s="2"/>
    </row>
    <row r="335" spans="10:13" x14ac:dyDescent="0.25">
      <c r="J335" s="2"/>
      <c r="K335" s="2"/>
      <c r="L335" s="2"/>
      <c r="M335" s="2"/>
    </row>
    <row r="336" spans="10:13" x14ac:dyDescent="0.25">
      <c r="J336" s="2"/>
      <c r="K336" s="2"/>
      <c r="L336" s="2"/>
      <c r="M336" s="2"/>
    </row>
    <row r="337" spans="10:13" x14ac:dyDescent="0.25">
      <c r="J337" s="2"/>
      <c r="K337" s="2"/>
      <c r="L337" s="2"/>
      <c r="M337" s="2"/>
    </row>
    <row r="338" spans="10:13" x14ac:dyDescent="0.25">
      <c r="J338" s="2"/>
      <c r="K338" s="2"/>
      <c r="L338" s="2"/>
      <c r="M338" s="2"/>
    </row>
    <row r="339" spans="10:13" x14ac:dyDescent="0.25">
      <c r="J339" s="2"/>
      <c r="K339" s="2"/>
      <c r="L339" s="2"/>
      <c r="M339" s="2"/>
    </row>
    <row r="340" spans="10:13" x14ac:dyDescent="0.25">
      <c r="J340" s="2"/>
      <c r="K340" s="2"/>
      <c r="L340" s="2"/>
      <c r="M340" s="2"/>
    </row>
    <row r="341" spans="10:13" x14ac:dyDescent="0.25">
      <c r="J341" s="2"/>
      <c r="K341" s="2"/>
      <c r="L341" s="2"/>
      <c r="M341" s="2"/>
    </row>
    <row r="342" spans="10:13" x14ac:dyDescent="0.25">
      <c r="J342" s="2"/>
      <c r="K342" s="2"/>
      <c r="L342" s="2"/>
      <c r="M342" s="2"/>
    </row>
    <row r="343" spans="10:13" x14ac:dyDescent="0.25">
      <c r="J343" s="2"/>
      <c r="K343" s="2"/>
      <c r="L343" s="2"/>
      <c r="M343" s="2"/>
    </row>
    <row r="344" spans="10:13" x14ac:dyDescent="0.25">
      <c r="J344" s="2"/>
      <c r="K344" s="2"/>
      <c r="L344" s="2"/>
      <c r="M344" s="2"/>
    </row>
    <row r="345" spans="10:13" x14ac:dyDescent="0.25">
      <c r="J345" s="2"/>
      <c r="K345" s="2"/>
      <c r="L345" s="2"/>
      <c r="M345" s="2"/>
    </row>
    <row r="346" spans="10:13" x14ac:dyDescent="0.25">
      <c r="J346" s="2"/>
      <c r="K346" s="2"/>
      <c r="L346" s="2"/>
      <c r="M346" s="2"/>
    </row>
    <row r="347" spans="10:13" x14ac:dyDescent="0.25">
      <c r="J347" s="2"/>
      <c r="K347" s="2"/>
      <c r="L347" s="2"/>
      <c r="M347" s="2"/>
    </row>
    <row r="348" spans="10:13" x14ac:dyDescent="0.25">
      <c r="J348" s="2"/>
      <c r="K348" s="2"/>
      <c r="L348" s="2"/>
      <c r="M348" s="2"/>
    </row>
    <row r="349" spans="10:13" x14ac:dyDescent="0.25">
      <c r="J349" s="2"/>
      <c r="K349" s="2"/>
      <c r="L349" s="2"/>
      <c r="M349" s="2"/>
    </row>
    <row r="350" spans="10:13" x14ac:dyDescent="0.25">
      <c r="J350" s="2"/>
      <c r="K350" s="2"/>
      <c r="L350" s="2"/>
      <c r="M350" s="2"/>
    </row>
    <row r="351" spans="10:13" x14ac:dyDescent="0.25">
      <c r="J351" s="2"/>
      <c r="K351" s="2"/>
      <c r="L351" s="2"/>
      <c r="M351" s="2"/>
    </row>
    <row r="352" spans="10:13" x14ac:dyDescent="0.25">
      <c r="J352" s="2"/>
      <c r="K352" s="2"/>
      <c r="L352" s="2"/>
      <c r="M352" s="2"/>
    </row>
    <row r="353" spans="10:13" x14ac:dyDescent="0.25">
      <c r="J353" s="2"/>
      <c r="K353" s="2"/>
      <c r="L353" s="2"/>
      <c r="M353" s="2"/>
    </row>
    <row r="354" spans="10:13" x14ac:dyDescent="0.25">
      <c r="J354" s="2"/>
      <c r="K354" s="2"/>
      <c r="L354" s="2"/>
      <c r="M354" s="2"/>
    </row>
    <row r="355" spans="10:13" x14ac:dyDescent="0.25">
      <c r="J355" s="2"/>
      <c r="K355" s="2"/>
      <c r="L355" s="2"/>
      <c r="M355" s="2"/>
    </row>
    <row r="356" spans="10:13" x14ac:dyDescent="0.25">
      <c r="J356" s="2"/>
      <c r="K356" s="2"/>
      <c r="L356" s="2"/>
      <c r="M356" s="2"/>
    </row>
    <row r="357" spans="10:13" x14ac:dyDescent="0.25">
      <c r="J357" s="2"/>
      <c r="K357" s="2"/>
      <c r="L357" s="2"/>
      <c r="M357" s="2"/>
    </row>
    <row r="358" spans="10:13" x14ac:dyDescent="0.25">
      <c r="J358" s="2"/>
      <c r="K358" s="2"/>
      <c r="L358" s="2"/>
      <c r="M358" s="2"/>
    </row>
    <row r="359" spans="10:13" x14ac:dyDescent="0.25">
      <c r="J359" s="2"/>
      <c r="K359" s="2"/>
      <c r="L359" s="2"/>
      <c r="M359" s="2"/>
    </row>
    <row r="360" spans="10:13" x14ac:dyDescent="0.25">
      <c r="J360" s="2"/>
      <c r="K360" s="2"/>
      <c r="L360" s="2"/>
      <c r="M360" s="2"/>
    </row>
    <row r="361" spans="10:13" x14ac:dyDescent="0.25">
      <c r="J361" s="2"/>
      <c r="K361" s="2"/>
      <c r="L361" s="2"/>
      <c r="M361" s="2"/>
    </row>
    <row r="362" spans="10:13" x14ac:dyDescent="0.25">
      <c r="J362" s="2"/>
      <c r="K362" s="2"/>
      <c r="L362" s="2"/>
      <c r="M362" s="2"/>
    </row>
    <row r="363" spans="10:13" x14ac:dyDescent="0.25">
      <c r="J363" s="2"/>
      <c r="K363" s="2"/>
      <c r="L363" s="2"/>
      <c r="M363" s="2"/>
    </row>
    <row r="364" spans="10:13" x14ac:dyDescent="0.25">
      <c r="J364" s="2"/>
      <c r="K364" s="2"/>
      <c r="L364" s="2"/>
      <c r="M364" s="2"/>
    </row>
    <row r="365" spans="10:13" x14ac:dyDescent="0.25">
      <c r="J365" s="2"/>
      <c r="K365" s="2"/>
      <c r="L365" s="2"/>
      <c r="M365" s="2"/>
    </row>
    <row r="366" spans="10:13" x14ac:dyDescent="0.25">
      <c r="J366" s="2"/>
      <c r="K366" s="2"/>
      <c r="L366" s="2"/>
      <c r="M366" s="2"/>
    </row>
    <row r="367" spans="10:13" x14ac:dyDescent="0.25">
      <c r="J367" s="2"/>
      <c r="K367" s="2"/>
      <c r="L367" s="2"/>
      <c r="M367" s="2"/>
    </row>
    <row r="368" spans="10:13" x14ac:dyDescent="0.25">
      <c r="J368" s="2"/>
      <c r="K368" s="2"/>
      <c r="L368" s="2"/>
      <c r="M368" s="2"/>
    </row>
    <row r="369" spans="10:13" x14ac:dyDescent="0.25">
      <c r="J369" s="2"/>
      <c r="K369" s="2"/>
      <c r="L369" s="2"/>
      <c r="M369" s="2"/>
    </row>
    <row r="370" spans="10:13" x14ac:dyDescent="0.25">
      <c r="J370" s="2"/>
      <c r="K370" s="2"/>
      <c r="L370" s="2"/>
      <c r="M370" s="2"/>
    </row>
    <row r="371" spans="10:13" x14ac:dyDescent="0.25">
      <c r="J371" s="2"/>
      <c r="K371" s="2"/>
      <c r="L371" s="2"/>
      <c r="M371" s="2"/>
    </row>
    <row r="372" spans="10:13" x14ac:dyDescent="0.25">
      <c r="J372" s="2"/>
      <c r="K372" s="2"/>
      <c r="L372" s="2"/>
      <c r="M372" s="2"/>
    </row>
    <row r="373" spans="10:13" x14ac:dyDescent="0.25">
      <c r="J373" s="2"/>
      <c r="K373" s="2"/>
      <c r="L373" s="2"/>
      <c r="M373" s="2"/>
    </row>
    <row r="374" spans="10:13" x14ac:dyDescent="0.25">
      <c r="J374" s="2"/>
      <c r="K374" s="2"/>
      <c r="L374" s="2"/>
      <c r="M374" s="2"/>
    </row>
    <row r="375" spans="10:13" x14ac:dyDescent="0.25">
      <c r="J375" s="2"/>
      <c r="K375" s="2"/>
      <c r="L375" s="2"/>
      <c r="M375" s="2"/>
    </row>
    <row r="376" spans="10:13" x14ac:dyDescent="0.25">
      <c r="J376" s="2"/>
      <c r="K376" s="2"/>
      <c r="L376" s="2"/>
      <c r="M376" s="2"/>
    </row>
    <row r="377" spans="10:13" x14ac:dyDescent="0.25">
      <c r="J377" s="2"/>
      <c r="K377" s="2"/>
      <c r="L377" s="2"/>
      <c r="M377" s="2"/>
    </row>
    <row r="378" spans="10:13" x14ac:dyDescent="0.25">
      <c r="J378" s="2"/>
      <c r="K378" s="2"/>
      <c r="L378" s="2"/>
      <c r="M378" s="2"/>
    </row>
    <row r="379" spans="10:13" x14ac:dyDescent="0.25">
      <c r="J379" s="2"/>
      <c r="K379" s="2"/>
      <c r="L379" s="2"/>
      <c r="M379" s="2"/>
    </row>
    <row r="380" spans="10:13" x14ac:dyDescent="0.25">
      <c r="J380" s="2"/>
      <c r="K380" s="2"/>
      <c r="L380" s="2"/>
      <c r="M380" s="2"/>
    </row>
    <row r="381" spans="10:13" x14ac:dyDescent="0.25">
      <c r="J381" s="2"/>
      <c r="K381" s="2"/>
      <c r="L381" s="2"/>
      <c r="M381" s="2"/>
    </row>
    <row r="382" spans="10:13" x14ac:dyDescent="0.25">
      <c r="J382" s="2"/>
      <c r="K382" s="2"/>
      <c r="L382" s="2"/>
      <c r="M382" s="2"/>
    </row>
    <row r="383" spans="10:13" x14ac:dyDescent="0.25">
      <c r="J383" s="2"/>
      <c r="K383" s="2"/>
      <c r="L383" s="2"/>
      <c r="M383" s="2"/>
    </row>
    <row r="384" spans="10:13" x14ac:dyDescent="0.25">
      <c r="J384" s="2"/>
      <c r="K384" s="2"/>
      <c r="L384" s="2"/>
      <c r="M384" s="2"/>
    </row>
    <row r="385" spans="10:13" x14ac:dyDescent="0.25">
      <c r="J385" s="2"/>
      <c r="K385" s="2"/>
      <c r="L385" s="2"/>
      <c r="M385" s="2"/>
    </row>
    <row r="386" spans="10:13" x14ac:dyDescent="0.25">
      <c r="J386" s="2"/>
      <c r="K386" s="2"/>
      <c r="L386" s="2"/>
      <c r="M386" s="2"/>
    </row>
    <row r="387" spans="10:13" x14ac:dyDescent="0.25">
      <c r="J387" s="2"/>
      <c r="K387" s="2"/>
      <c r="L387" s="2"/>
      <c r="M387" s="2"/>
    </row>
    <row r="388" spans="10:13" x14ac:dyDescent="0.25">
      <c r="J388" s="2"/>
      <c r="K388" s="2"/>
      <c r="L388" s="2"/>
      <c r="M388" s="2"/>
    </row>
    <row r="389" spans="10:13" x14ac:dyDescent="0.25">
      <c r="J389" s="2"/>
      <c r="K389" s="2"/>
      <c r="L389" s="2"/>
      <c r="M389" s="2"/>
    </row>
    <row r="390" spans="10:13" x14ac:dyDescent="0.25">
      <c r="J390" s="2"/>
      <c r="K390" s="2"/>
      <c r="L390" s="2"/>
      <c r="M390" s="2"/>
    </row>
    <row r="391" spans="10:13" x14ac:dyDescent="0.25">
      <c r="J391" s="2"/>
      <c r="K391" s="2"/>
      <c r="L391" s="2"/>
      <c r="M391" s="2"/>
    </row>
    <row r="392" spans="10:13" x14ac:dyDescent="0.25">
      <c r="J392" s="2"/>
      <c r="K392" s="2"/>
      <c r="L392" s="2"/>
      <c r="M392" s="2"/>
    </row>
    <row r="393" spans="10:13" x14ac:dyDescent="0.25">
      <c r="J393" s="2"/>
      <c r="K393" s="2"/>
      <c r="L393" s="2"/>
      <c r="M393" s="2"/>
    </row>
    <row r="394" spans="10:13" x14ac:dyDescent="0.25">
      <c r="J394" s="2"/>
      <c r="K394" s="2"/>
      <c r="L394" s="2"/>
      <c r="M394" s="2"/>
    </row>
    <row r="395" spans="10:13" x14ac:dyDescent="0.25">
      <c r="J395" s="2"/>
      <c r="K395" s="2"/>
      <c r="L395" s="2"/>
      <c r="M395" s="2"/>
    </row>
    <row r="396" spans="10:13" x14ac:dyDescent="0.25">
      <c r="J396" s="2"/>
      <c r="K396" s="2"/>
      <c r="L396" s="2"/>
      <c r="M396" s="2"/>
    </row>
    <row r="397" spans="10:13" x14ac:dyDescent="0.25">
      <c r="J397" s="2"/>
      <c r="K397" s="2"/>
      <c r="L397" s="2"/>
      <c r="M397" s="2"/>
    </row>
    <row r="398" spans="10:13" x14ac:dyDescent="0.25">
      <c r="J398" s="2"/>
      <c r="K398" s="2"/>
      <c r="L398" s="2"/>
      <c r="M398" s="2"/>
    </row>
    <row r="399" spans="10:13" x14ac:dyDescent="0.25">
      <c r="J399" s="2"/>
      <c r="K399" s="2"/>
      <c r="L399" s="2"/>
      <c r="M399" s="2"/>
    </row>
    <row r="400" spans="10:13" x14ac:dyDescent="0.25">
      <c r="J400" s="2"/>
      <c r="K400" s="2"/>
      <c r="L400" s="2"/>
      <c r="M400" s="2"/>
    </row>
    <row r="401" spans="10:13" x14ac:dyDescent="0.25">
      <c r="J401" s="2"/>
      <c r="K401" s="2"/>
      <c r="L401" s="2"/>
      <c r="M401" s="2"/>
    </row>
    <row r="402" spans="10:13" x14ac:dyDescent="0.25">
      <c r="J402" s="2"/>
      <c r="K402" s="2"/>
      <c r="L402" s="2"/>
      <c r="M402" s="2"/>
    </row>
    <row r="403" spans="10:13" x14ac:dyDescent="0.25">
      <c r="J403" s="2"/>
      <c r="K403" s="2"/>
      <c r="L403" s="2"/>
      <c r="M403" s="2"/>
    </row>
    <row r="404" spans="10:13" x14ac:dyDescent="0.25">
      <c r="J404" s="2"/>
      <c r="K404" s="2"/>
      <c r="L404" s="2"/>
      <c r="M404" s="2"/>
    </row>
    <row r="405" spans="10:13" x14ac:dyDescent="0.25">
      <c r="J405" s="2"/>
      <c r="K405" s="2"/>
      <c r="L405" s="2"/>
      <c r="M405" s="2"/>
    </row>
    <row r="406" spans="10:13" x14ac:dyDescent="0.25">
      <c r="J406" s="2"/>
      <c r="K406" s="2"/>
      <c r="L406" s="2"/>
      <c r="M406" s="2"/>
    </row>
    <row r="407" spans="10:13" x14ac:dyDescent="0.25">
      <c r="J407" s="2"/>
      <c r="K407" s="2"/>
      <c r="L407" s="2"/>
      <c r="M407" s="2"/>
    </row>
    <row r="408" spans="10:13" x14ac:dyDescent="0.25">
      <c r="J408" s="2"/>
      <c r="K408" s="2"/>
      <c r="L408" s="2"/>
      <c r="M408" s="2"/>
    </row>
    <row r="409" spans="10:13" x14ac:dyDescent="0.25">
      <c r="J409" s="2"/>
      <c r="K409" s="2"/>
      <c r="L409" s="2"/>
      <c r="M409" s="2"/>
    </row>
    <row r="410" spans="10:13" x14ac:dyDescent="0.25">
      <c r="J410" s="2"/>
      <c r="K410" s="2"/>
      <c r="L410" s="2"/>
      <c r="M410" s="2"/>
    </row>
    <row r="411" spans="10:13" x14ac:dyDescent="0.25">
      <c r="J411" s="2"/>
      <c r="K411" s="2"/>
      <c r="L411" s="2"/>
      <c r="M411" s="2"/>
    </row>
    <row r="412" spans="10:13" x14ac:dyDescent="0.25">
      <c r="J412" s="2"/>
      <c r="K412" s="2"/>
      <c r="L412" s="2"/>
      <c r="M412" s="2"/>
    </row>
    <row r="413" spans="10:13" x14ac:dyDescent="0.25">
      <c r="J413" s="2"/>
      <c r="K413" s="2"/>
      <c r="L413" s="2"/>
      <c r="M413" s="2"/>
    </row>
    <row r="414" spans="10:13" x14ac:dyDescent="0.25">
      <c r="J414" s="2"/>
      <c r="K414" s="2"/>
      <c r="L414" s="2"/>
      <c r="M414" s="2"/>
    </row>
    <row r="415" spans="10:13" x14ac:dyDescent="0.25">
      <c r="J415" s="2"/>
      <c r="K415" s="2"/>
      <c r="L415" s="2"/>
      <c r="M415" s="2"/>
    </row>
    <row r="416" spans="10:13" x14ac:dyDescent="0.25">
      <c r="J416" s="2"/>
      <c r="K416" s="2"/>
      <c r="L416" s="2"/>
      <c r="M416" s="2"/>
    </row>
    <row r="417" spans="10:13" x14ac:dyDescent="0.25">
      <c r="J417" s="2"/>
      <c r="K417" s="2"/>
      <c r="L417" s="2"/>
      <c r="M417" s="2"/>
    </row>
    <row r="418" spans="10:13" x14ac:dyDescent="0.25">
      <c r="J418" s="2"/>
      <c r="K418" s="2"/>
      <c r="L418" s="2"/>
      <c r="M418" s="2"/>
    </row>
    <row r="419" spans="10:13" x14ac:dyDescent="0.25">
      <c r="J419" s="2"/>
      <c r="K419" s="2"/>
      <c r="L419" s="2"/>
      <c r="M419" s="2"/>
    </row>
    <row r="420" spans="10:13" x14ac:dyDescent="0.25">
      <c r="J420" s="2"/>
      <c r="K420" s="2"/>
      <c r="L420" s="2"/>
      <c r="M420" s="2"/>
    </row>
    <row r="421" spans="10:13" x14ac:dyDescent="0.25">
      <c r="J421" s="2"/>
      <c r="K421" s="2"/>
      <c r="L421" s="2"/>
      <c r="M421" s="2"/>
    </row>
    <row r="422" spans="10:13" x14ac:dyDescent="0.25">
      <c r="J422" s="2"/>
      <c r="K422" s="2"/>
      <c r="L422" s="2"/>
      <c r="M422" s="2"/>
    </row>
    <row r="423" spans="10:13" x14ac:dyDescent="0.25">
      <c r="J423" s="2"/>
      <c r="K423" s="2"/>
      <c r="L423" s="2"/>
      <c r="M423" s="2"/>
    </row>
    <row r="424" spans="10:13" x14ac:dyDescent="0.25">
      <c r="J424" s="2"/>
      <c r="K424" s="2"/>
      <c r="L424" s="2"/>
      <c r="M424" s="2"/>
    </row>
    <row r="425" spans="10:13" x14ac:dyDescent="0.25">
      <c r="J425" s="2"/>
      <c r="K425" s="2"/>
      <c r="L425" s="2"/>
      <c r="M425" s="2"/>
    </row>
    <row r="426" spans="10:13" x14ac:dyDescent="0.25">
      <c r="J426" s="2"/>
      <c r="K426" s="2"/>
      <c r="L426" s="2"/>
      <c r="M426" s="2"/>
    </row>
    <row r="427" spans="10:13" x14ac:dyDescent="0.25">
      <c r="J427" s="2"/>
      <c r="K427" s="2"/>
      <c r="L427" s="2"/>
      <c r="M427" s="2"/>
    </row>
    <row r="428" spans="10:13" x14ac:dyDescent="0.25">
      <c r="J428" s="2"/>
      <c r="K428" s="2"/>
      <c r="L428" s="2"/>
      <c r="M428" s="2"/>
    </row>
    <row r="429" spans="10:13" x14ac:dyDescent="0.25">
      <c r="J429" s="2"/>
      <c r="K429" s="2"/>
      <c r="L429" s="2"/>
      <c r="M429" s="2"/>
    </row>
    <row r="430" spans="10:13" x14ac:dyDescent="0.25">
      <c r="J430" s="2"/>
      <c r="K430" s="2"/>
      <c r="L430" s="2"/>
      <c r="M430" s="2"/>
    </row>
    <row r="431" spans="10:13" x14ac:dyDescent="0.25">
      <c r="J431" s="2"/>
      <c r="K431" s="2"/>
      <c r="L431" s="2"/>
      <c r="M431" s="2"/>
    </row>
    <row r="432" spans="10:13" x14ac:dyDescent="0.25">
      <c r="J432" s="2"/>
      <c r="K432" s="2"/>
      <c r="L432" s="2"/>
      <c r="M432" s="2"/>
    </row>
    <row r="433" spans="10:13" x14ac:dyDescent="0.25">
      <c r="J433" s="2"/>
      <c r="K433" s="2"/>
      <c r="L433" s="2"/>
      <c r="M433" s="2"/>
    </row>
    <row r="434" spans="10:13" x14ac:dyDescent="0.25">
      <c r="J434" s="2"/>
      <c r="K434" s="2"/>
      <c r="L434" s="2"/>
      <c r="M434" s="2"/>
    </row>
    <row r="435" spans="10:13" x14ac:dyDescent="0.25">
      <c r="J435" s="2"/>
      <c r="K435" s="2"/>
      <c r="L435" s="2"/>
      <c r="M435" s="2"/>
    </row>
    <row r="436" spans="10:13" x14ac:dyDescent="0.25">
      <c r="J436" s="2"/>
      <c r="K436" s="2"/>
      <c r="L436" s="2"/>
      <c r="M436" s="2"/>
    </row>
    <row r="437" spans="10:13" x14ac:dyDescent="0.25">
      <c r="J437" s="2"/>
      <c r="K437" s="2"/>
      <c r="L437" s="2"/>
      <c r="M437" s="2"/>
    </row>
    <row r="438" spans="10:13" x14ac:dyDescent="0.25">
      <c r="J438" s="2"/>
      <c r="K438" s="2"/>
      <c r="L438" s="2"/>
      <c r="M438" s="2"/>
    </row>
    <row r="439" spans="10:13" x14ac:dyDescent="0.25">
      <c r="J439" s="2"/>
      <c r="K439" s="2"/>
      <c r="L439" s="2"/>
      <c r="M439" s="2"/>
    </row>
    <row r="440" spans="10:13" x14ac:dyDescent="0.25">
      <c r="J440" s="2"/>
      <c r="K440" s="2"/>
      <c r="L440" s="2"/>
      <c r="M440" s="2"/>
    </row>
    <row r="441" spans="10:13" x14ac:dyDescent="0.25">
      <c r="J441" s="2"/>
      <c r="K441" s="2"/>
      <c r="L441" s="2"/>
      <c r="M441" s="2"/>
    </row>
    <row r="442" spans="10:13" x14ac:dyDescent="0.25">
      <c r="J442" s="2"/>
      <c r="K442" s="2"/>
      <c r="L442" s="2"/>
      <c r="M442" s="2"/>
    </row>
    <row r="443" spans="10:13" x14ac:dyDescent="0.25">
      <c r="J443" s="2"/>
      <c r="K443" s="2"/>
      <c r="L443" s="2"/>
      <c r="M443" s="2"/>
    </row>
    <row r="444" spans="10:13" x14ac:dyDescent="0.25">
      <c r="J444" s="2"/>
      <c r="K444" s="2"/>
      <c r="L444" s="2"/>
      <c r="M444" s="2"/>
    </row>
    <row r="445" spans="10:13" x14ac:dyDescent="0.25">
      <c r="J445" s="2"/>
      <c r="K445" s="2"/>
      <c r="L445" s="2"/>
      <c r="M445" s="2"/>
    </row>
    <row r="446" spans="10:13" x14ac:dyDescent="0.25">
      <c r="J446" s="2"/>
      <c r="K446" s="2"/>
      <c r="L446" s="2"/>
      <c r="M446" s="2"/>
    </row>
    <row r="447" spans="10:13" x14ac:dyDescent="0.25">
      <c r="J447" s="2"/>
      <c r="K447" s="2"/>
      <c r="L447" s="2"/>
      <c r="M447" s="2"/>
    </row>
    <row r="448" spans="10:13" x14ac:dyDescent="0.25">
      <c r="J448" s="2"/>
      <c r="K448" s="2"/>
      <c r="L448" s="2"/>
      <c r="M448" s="2"/>
    </row>
    <row r="449" spans="10:13" x14ac:dyDescent="0.25">
      <c r="J449" s="2"/>
      <c r="K449" s="2"/>
      <c r="L449" s="2"/>
      <c r="M449" s="2"/>
    </row>
    <row r="450" spans="10:13" x14ac:dyDescent="0.25">
      <c r="J450" s="2"/>
      <c r="K450" s="2"/>
      <c r="L450" s="2"/>
      <c r="M450" s="2"/>
    </row>
    <row r="451" spans="10:13" x14ac:dyDescent="0.25">
      <c r="J451" s="2"/>
      <c r="K451" s="2"/>
      <c r="L451" s="2"/>
      <c r="M451" s="2"/>
    </row>
    <row r="452" spans="10:13" x14ac:dyDescent="0.25">
      <c r="J452" s="2"/>
      <c r="K452" s="2"/>
      <c r="L452" s="2"/>
      <c r="M452" s="2"/>
    </row>
    <row r="453" spans="10:13" x14ac:dyDescent="0.25">
      <c r="J453" s="2"/>
      <c r="K453" s="2"/>
      <c r="L453" s="2"/>
      <c r="M453" s="2"/>
    </row>
    <row r="454" spans="10:13" x14ac:dyDescent="0.25">
      <c r="J454" s="2"/>
      <c r="K454" s="2"/>
      <c r="L454" s="2"/>
      <c r="M454" s="2"/>
    </row>
    <row r="455" spans="10:13" x14ac:dyDescent="0.25">
      <c r="J455" s="2"/>
      <c r="K455" s="2"/>
      <c r="L455" s="2"/>
      <c r="M455" s="2"/>
    </row>
    <row r="456" spans="10:13" x14ac:dyDescent="0.25">
      <c r="J456" s="2"/>
      <c r="K456" s="2"/>
      <c r="L456" s="2"/>
      <c r="M456" s="2"/>
    </row>
    <row r="457" spans="10:13" x14ac:dyDescent="0.25">
      <c r="J457" s="2"/>
      <c r="K457" s="2"/>
      <c r="L457" s="2"/>
      <c r="M457" s="2"/>
    </row>
    <row r="458" spans="10:13" x14ac:dyDescent="0.25">
      <c r="J458" s="2"/>
      <c r="K458" s="2"/>
      <c r="L458" s="2"/>
      <c r="M458" s="2"/>
    </row>
    <row r="459" spans="10:13" x14ac:dyDescent="0.25">
      <c r="J459" s="2"/>
      <c r="K459" s="2"/>
      <c r="L459" s="2"/>
      <c r="M459" s="2"/>
    </row>
    <row r="460" spans="10:13" x14ac:dyDescent="0.25">
      <c r="J460" s="2"/>
      <c r="K460" s="2"/>
      <c r="L460" s="2"/>
      <c r="M460" s="2"/>
    </row>
    <row r="461" spans="10:13" x14ac:dyDescent="0.25">
      <c r="J461" s="2"/>
      <c r="K461" s="2"/>
      <c r="L461" s="2"/>
      <c r="M461" s="2"/>
    </row>
    <row r="462" spans="10:13" x14ac:dyDescent="0.25">
      <c r="J462" s="2"/>
      <c r="K462" s="2"/>
      <c r="L462" s="2"/>
      <c r="M462" s="2"/>
    </row>
    <row r="463" spans="10:13" x14ac:dyDescent="0.25">
      <c r="J463" s="2"/>
      <c r="K463" s="2"/>
      <c r="L463" s="2"/>
      <c r="M463" s="2"/>
    </row>
    <row r="464" spans="10:13" x14ac:dyDescent="0.25">
      <c r="J464" s="2"/>
      <c r="K464" s="2"/>
      <c r="L464" s="2"/>
      <c r="M464" s="2"/>
    </row>
    <row r="465" spans="10:13" x14ac:dyDescent="0.25">
      <c r="J465" s="2"/>
      <c r="K465" s="2"/>
      <c r="L465" s="2"/>
      <c r="M465" s="2"/>
    </row>
    <row r="466" spans="10:13" x14ac:dyDescent="0.25">
      <c r="J466" s="2"/>
      <c r="K466" s="2"/>
      <c r="L466" s="2"/>
      <c r="M466" s="2"/>
    </row>
    <row r="467" spans="10:13" x14ac:dyDescent="0.25">
      <c r="J467" s="2"/>
      <c r="K467" s="2"/>
      <c r="L467" s="2"/>
      <c r="M467" s="2"/>
    </row>
    <row r="468" spans="10:13" x14ac:dyDescent="0.25">
      <c r="J468" s="2"/>
      <c r="K468" s="2"/>
      <c r="L468" s="2"/>
      <c r="M468" s="2"/>
    </row>
    <row r="469" spans="10:13" x14ac:dyDescent="0.25">
      <c r="J469" s="2"/>
      <c r="K469" s="2"/>
      <c r="L469" s="2"/>
      <c r="M469" s="2"/>
    </row>
    <row r="470" spans="10:13" x14ac:dyDescent="0.25">
      <c r="J470" s="2"/>
      <c r="K470" s="2"/>
      <c r="L470" s="2"/>
      <c r="M470" s="2"/>
    </row>
    <row r="471" spans="10:13" x14ac:dyDescent="0.25">
      <c r="J471" s="2"/>
      <c r="K471" s="2"/>
      <c r="L471" s="2"/>
      <c r="M471" s="2"/>
    </row>
    <row r="472" spans="10:13" x14ac:dyDescent="0.25">
      <c r="J472" s="2"/>
      <c r="K472" s="2"/>
      <c r="L472" s="2"/>
      <c r="M472" s="2"/>
    </row>
    <row r="473" spans="10:13" x14ac:dyDescent="0.25">
      <c r="J473" s="2"/>
      <c r="K473" s="2"/>
      <c r="L473" s="2"/>
      <c r="M473" s="2"/>
    </row>
    <row r="474" spans="10:13" x14ac:dyDescent="0.25">
      <c r="J474" s="2"/>
      <c r="K474" s="2"/>
      <c r="L474" s="2"/>
      <c r="M474" s="2"/>
    </row>
    <row r="475" spans="10:13" x14ac:dyDescent="0.25">
      <c r="J475" s="2"/>
      <c r="K475" s="2"/>
      <c r="L475" s="2"/>
      <c r="M475" s="2"/>
    </row>
    <row r="476" spans="10:13" x14ac:dyDescent="0.25">
      <c r="J476" s="2"/>
      <c r="K476" s="2"/>
      <c r="L476" s="2"/>
      <c r="M476" s="2"/>
    </row>
    <row r="477" spans="10:13" x14ac:dyDescent="0.25">
      <c r="J477" s="2"/>
      <c r="K477" s="2"/>
      <c r="L477" s="2"/>
      <c r="M477" s="2"/>
    </row>
    <row r="478" spans="10:13" x14ac:dyDescent="0.25">
      <c r="J478" s="2"/>
      <c r="K478" s="2"/>
      <c r="L478" s="2"/>
      <c r="M478" s="2"/>
    </row>
    <row r="479" spans="10:13" x14ac:dyDescent="0.25">
      <c r="J479" s="2"/>
      <c r="K479" s="2"/>
      <c r="L479" s="2"/>
      <c r="M479" s="2"/>
    </row>
    <row r="480" spans="10:13" x14ac:dyDescent="0.25">
      <c r="J480" s="2"/>
      <c r="K480" s="2"/>
      <c r="L480" s="2"/>
      <c r="M480" s="2"/>
    </row>
    <row r="481" spans="10:13" x14ac:dyDescent="0.25">
      <c r="J481" s="2"/>
      <c r="K481" s="2"/>
      <c r="L481" s="2"/>
      <c r="M481" s="2"/>
    </row>
    <row r="482" spans="10:13" x14ac:dyDescent="0.25">
      <c r="J482" s="2"/>
      <c r="K482" s="2"/>
      <c r="L482" s="2"/>
      <c r="M482" s="2"/>
    </row>
    <row r="483" spans="10:13" x14ac:dyDescent="0.25">
      <c r="J483" s="2"/>
      <c r="K483" s="2"/>
      <c r="L483" s="2"/>
      <c r="M483" s="2"/>
    </row>
    <row r="484" spans="10:13" x14ac:dyDescent="0.25">
      <c r="J484" s="2"/>
      <c r="K484" s="2"/>
      <c r="L484" s="2"/>
      <c r="M484" s="2"/>
    </row>
    <row r="485" spans="10:13" x14ac:dyDescent="0.25">
      <c r="J485" s="2"/>
      <c r="K485" s="2"/>
      <c r="L485" s="2"/>
      <c r="M485" s="2"/>
    </row>
    <row r="486" spans="10:13" x14ac:dyDescent="0.25">
      <c r="J486" s="2"/>
      <c r="K486" s="2"/>
      <c r="L486" s="2"/>
      <c r="M486" s="2"/>
    </row>
    <row r="487" spans="10:13" x14ac:dyDescent="0.25">
      <c r="J487" s="2"/>
      <c r="K487" s="2"/>
      <c r="L487" s="2"/>
      <c r="M487" s="2"/>
    </row>
    <row r="488" spans="10:13" x14ac:dyDescent="0.25">
      <c r="J488" s="2"/>
      <c r="K488" s="2"/>
      <c r="L488" s="2"/>
      <c r="M488" s="2"/>
    </row>
    <row r="489" spans="10:13" x14ac:dyDescent="0.25">
      <c r="J489" s="2"/>
      <c r="K489" s="2"/>
      <c r="L489" s="2"/>
      <c r="M489" s="2"/>
    </row>
    <row r="490" spans="10:13" x14ac:dyDescent="0.25">
      <c r="J490" s="2"/>
      <c r="K490" s="2"/>
      <c r="L490" s="2"/>
      <c r="M490" s="2"/>
    </row>
    <row r="491" spans="10:13" x14ac:dyDescent="0.25">
      <c r="J491" s="2"/>
      <c r="K491" s="2"/>
      <c r="L491" s="2"/>
      <c r="M491" s="2"/>
    </row>
    <row r="492" spans="10:13" x14ac:dyDescent="0.25">
      <c r="J492" s="2"/>
      <c r="K492" s="2"/>
      <c r="L492" s="2"/>
      <c r="M492" s="2"/>
    </row>
    <row r="493" spans="10:13" x14ac:dyDescent="0.25">
      <c r="J493" s="2"/>
      <c r="K493" s="2"/>
      <c r="L493" s="2"/>
      <c r="M493" s="2"/>
    </row>
    <row r="494" spans="10:13" x14ac:dyDescent="0.25">
      <c r="J494" s="2"/>
      <c r="K494" s="2"/>
      <c r="L494" s="2"/>
      <c r="M494" s="2"/>
    </row>
    <row r="495" spans="10:13" x14ac:dyDescent="0.25">
      <c r="J495" s="2"/>
      <c r="K495" s="2"/>
      <c r="L495" s="2"/>
      <c r="M495" s="2"/>
    </row>
    <row r="496" spans="10:13" x14ac:dyDescent="0.25">
      <c r="J496" s="2"/>
      <c r="K496" s="2"/>
      <c r="L496" s="2"/>
      <c r="M496" s="2"/>
    </row>
    <row r="497" spans="10:13" x14ac:dyDescent="0.25">
      <c r="J497" s="2"/>
      <c r="K497" s="2"/>
      <c r="L497" s="2"/>
      <c r="M497" s="2"/>
    </row>
    <row r="498" spans="10:13" x14ac:dyDescent="0.25">
      <c r="J498" s="2"/>
      <c r="K498" s="2"/>
      <c r="L498" s="2"/>
      <c r="M498" s="2"/>
    </row>
    <row r="499" spans="10:13" x14ac:dyDescent="0.25">
      <c r="J499" s="2"/>
      <c r="K499" s="2"/>
      <c r="L499" s="2"/>
      <c r="M499" s="2"/>
    </row>
    <row r="500" spans="10:13" x14ac:dyDescent="0.25">
      <c r="J500" s="2"/>
      <c r="K500" s="2"/>
      <c r="L500" s="2"/>
      <c r="M500" s="2"/>
    </row>
    <row r="501" spans="10:13" x14ac:dyDescent="0.25">
      <c r="J501" s="2"/>
      <c r="K501" s="2"/>
      <c r="L501" s="2"/>
      <c r="M501" s="2"/>
    </row>
    <row r="502" spans="10:13" x14ac:dyDescent="0.25">
      <c r="J502" s="2"/>
      <c r="K502" s="2"/>
      <c r="L502" s="2"/>
      <c r="M502" s="2"/>
    </row>
    <row r="503" spans="10:13" x14ac:dyDescent="0.25">
      <c r="J503" s="2"/>
      <c r="K503" s="2"/>
      <c r="L503" s="2"/>
      <c r="M503" s="2"/>
    </row>
    <row r="504" spans="10:13" x14ac:dyDescent="0.25">
      <c r="J504" s="2"/>
      <c r="K504" s="2"/>
      <c r="L504" s="2"/>
      <c r="M504" s="2"/>
    </row>
    <row r="505" spans="10:13" x14ac:dyDescent="0.25">
      <c r="J505" s="2"/>
      <c r="K505" s="2"/>
      <c r="L505" s="2"/>
      <c r="M505" s="2"/>
    </row>
    <row r="506" spans="10:13" x14ac:dyDescent="0.25">
      <c r="J506" s="2"/>
      <c r="K506" s="2"/>
      <c r="L506" s="2"/>
      <c r="M506" s="2"/>
    </row>
    <row r="507" spans="10:13" x14ac:dyDescent="0.25">
      <c r="J507" s="2"/>
      <c r="K507" s="2"/>
      <c r="L507" s="2"/>
      <c r="M507" s="2"/>
    </row>
    <row r="508" spans="10:13" x14ac:dyDescent="0.25">
      <c r="J508" s="2"/>
      <c r="K508" s="2"/>
      <c r="L508" s="2"/>
      <c r="M508" s="2"/>
    </row>
    <row r="509" spans="10:13" x14ac:dyDescent="0.25">
      <c r="J509" s="2"/>
      <c r="K509" s="2"/>
      <c r="L509" s="2"/>
      <c r="M509" s="2"/>
    </row>
    <row r="510" spans="10:13" x14ac:dyDescent="0.25">
      <c r="J510" s="2"/>
      <c r="K510" s="2"/>
      <c r="L510" s="2"/>
      <c r="M510" s="2"/>
    </row>
    <row r="511" spans="10:13" x14ac:dyDescent="0.25">
      <c r="J511" s="2"/>
      <c r="K511" s="2"/>
      <c r="L511" s="2"/>
      <c r="M511" s="2"/>
    </row>
    <row r="512" spans="10:13" x14ac:dyDescent="0.25">
      <c r="J512" s="2"/>
      <c r="K512" s="2"/>
      <c r="L512" s="2"/>
      <c r="M512" s="2"/>
    </row>
    <row r="513" spans="10:13" x14ac:dyDescent="0.25">
      <c r="J513" s="2"/>
      <c r="K513" s="2"/>
      <c r="L513" s="2"/>
      <c r="M513" s="2"/>
    </row>
    <row r="514" spans="10:13" x14ac:dyDescent="0.25">
      <c r="J514" s="2"/>
      <c r="K514" s="2"/>
      <c r="L514" s="2"/>
      <c r="M514" s="2"/>
    </row>
    <row r="515" spans="10:13" x14ac:dyDescent="0.25">
      <c r="J515" s="2"/>
      <c r="K515" s="2"/>
      <c r="L515" s="2"/>
      <c r="M515" s="2"/>
    </row>
    <row r="516" spans="10:13" x14ac:dyDescent="0.25">
      <c r="J516" s="2"/>
      <c r="K516" s="2"/>
      <c r="L516" s="2"/>
      <c r="M516" s="2"/>
    </row>
    <row r="517" spans="10:13" x14ac:dyDescent="0.25">
      <c r="J517" s="2"/>
      <c r="K517" s="2"/>
      <c r="L517" s="2"/>
      <c r="M517" s="2"/>
    </row>
    <row r="518" spans="10:13" x14ac:dyDescent="0.25">
      <c r="J518" s="2"/>
      <c r="K518" s="2"/>
      <c r="L518" s="2"/>
      <c r="M518" s="2"/>
    </row>
    <row r="519" spans="10:13" x14ac:dyDescent="0.25">
      <c r="J519" s="2"/>
      <c r="K519" s="2"/>
      <c r="L519" s="2"/>
      <c r="M519" s="2"/>
    </row>
    <row r="520" spans="10:13" x14ac:dyDescent="0.25">
      <c r="J520" s="2"/>
      <c r="K520" s="2"/>
      <c r="L520" s="2"/>
      <c r="M520" s="2"/>
    </row>
    <row r="521" spans="10:13" x14ac:dyDescent="0.25">
      <c r="J521" s="2"/>
      <c r="K521" s="2"/>
      <c r="L521" s="2"/>
      <c r="M521" s="2"/>
    </row>
    <row r="522" spans="10:13" x14ac:dyDescent="0.25">
      <c r="J522" s="2"/>
      <c r="K522" s="2"/>
      <c r="L522" s="2"/>
      <c r="M522" s="2"/>
    </row>
    <row r="523" spans="10:13" x14ac:dyDescent="0.25">
      <c r="J523" s="2"/>
      <c r="K523" s="2"/>
      <c r="L523" s="2"/>
      <c r="M523" s="2"/>
    </row>
    <row r="524" spans="10:13" x14ac:dyDescent="0.25">
      <c r="J524" s="2"/>
      <c r="K524" s="2"/>
      <c r="L524" s="2"/>
      <c r="M524" s="2"/>
    </row>
    <row r="525" spans="10:13" x14ac:dyDescent="0.25">
      <c r="J525" s="2"/>
      <c r="K525" s="2"/>
      <c r="L525" s="2"/>
      <c r="M525" s="2"/>
    </row>
    <row r="526" spans="10:13" x14ac:dyDescent="0.25">
      <c r="J526" s="2"/>
      <c r="K526" s="2"/>
      <c r="L526" s="2"/>
      <c r="M526" s="2"/>
    </row>
    <row r="527" spans="10:13" x14ac:dyDescent="0.25">
      <c r="J527" s="2"/>
      <c r="K527" s="2"/>
      <c r="L527" s="2"/>
      <c r="M527" s="2"/>
    </row>
    <row r="528" spans="10:13" x14ac:dyDescent="0.25">
      <c r="J528" s="2"/>
      <c r="K528" s="2"/>
      <c r="L528" s="2"/>
      <c r="M528" s="2"/>
    </row>
    <row r="529" spans="10:13" x14ac:dyDescent="0.25">
      <c r="J529" s="2"/>
      <c r="K529" s="2"/>
      <c r="L529" s="2"/>
      <c r="M529" s="2"/>
    </row>
    <row r="530" spans="10:13" x14ac:dyDescent="0.25">
      <c r="J530" s="2"/>
      <c r="K530" s="2"/>
      <c r="L530" s="2"/>
      <c r="M530" s="2"/>
    </row>
    <row r="531" spans="10:13" x14ac:dyDescent="0.25">
      <c r="J531" s="2"/>
      <c r="K531" s="2"/>
      <c r="L531" s="2"/>
      <c r="M531" s="2"/>
    </row>
    <row r="532" spans="10:13" x14ac:dyDescent="0.25">
      <c r="J532" s="2"/>
      <c r="K532" s="2"/>
      <c r="L532" s="2"/>
      <c r="M532" s="2"/>
    </row>
    <row r="533" spans="10:13" x14ac:dyDescent="0.25">
      <c r="J533" s="2"/>
      <c r="K533" s="2"/>
      <c r="L533" s="2"/>
      <c r="M533" s="2"/>
    </row>
    <row r="534" spans="10:13" x14ac:dyDescent="0.25">
      <c r="J534" s="2"/>
      <c r="K534" s="2"/>
      <c r="L534" s="2"/>
      <c r="M534" s="2"/>
    </row>
    <row r="535" spans="10:13" x14ac:dyDescent="0.25">
      <c r="J535" s="2"/>
      <c r="K535" s="2"/>
      <c r="L535" s="2"/>
      <c r="M535" s="2"/>
    </row>
    <row r="536" spans="10:13" x14ac:dyDescent="0.25">
      <c r="J536" s="2"/>
      <c r="K536" s="2"/>
      <c r="L536" s="2"/>
      <c r="M536" s="2"/>
    </row>
    <row r="537" spans="10:13" x14ac:dyDescent="0.25">
      <c r="J537" s="2"/>
      <c r="K537" s="2"/>
      <c r="L537" s="2"/>
      <c r="M537" s="2"/>
    </row>
    <row r="538" spans="10:13" x14ac:dyDescent="0.25">
      <c r="J538" s="2"/>
      <c r="K538" s="2"/>
      <c r="L538" s="2"/>
      <c r="M538" s="2"/>
    </row>
    <row r="539" spans="10:13" x14ac:dyDescent="0.25">
      <c r="J539" s="2"/>
      <c r="K539" s="2"/>
      <c r="L539" s="2"/>
      <c r="M539" s="2"/>
    </row>
    <row r="540" spans="10:13" x14ac:dyDescent="0.25">
      <c r="J540" s="2"/>
      <c r="K540" s="2"/>
      <c r="L540" s="2"/>
      <c r="M540" s="2"/>
    </row>
    <row r="541" spans="10:13" x14ac:dyDescent="0.25">
      <c r="J541" s="2"/>
      <c r="K541" s="2"/>
      <c r="L541" s="2"/>
      <c r="M541" s="2"/>
    </row>
    <row r="542" spans="10:13" x14ac:dyDescent="0.25">
      <c r="J542" s="2"/>
      <c r="K542" s="2"/>
      <c r="L542" s="2"/>
      <c r="M542" s="2"/>
    </row>
    <row r="543" spans="10:13" x14ac:dyDescent="0.25">
      <c r="J543" s="2"/>
      <c r="K543" s="2"/>
      <c r="L543" s="2"/>
      <c r="M543" s="2"/>
    </row>
    <row r="544" spans="10:13" x14ac:dyDescent="0.25">
      <c r="J544" s="2"/>
      <c r="K544" s="2"/>
      <c r="L544" s="2"/>
      <c r="M544" s="2"/>
    </row>
    <row r="545" spans="10:13" x14ac:dyDescent="0.25">
      <c r="J545" s="2"/>
      <c r="K545" s="2"/>
      <c r="L545" s="2"/>
      <c r="M545" s="2"/>
    </row>
    <row r="546" spans="10:13" x14ac:dyDescent="0.25">
      <c r="J546" s="2"/>
      <c r="K546" s="2"/>
      <c r="L546" s="2"/>
      <c r="M546" s="2"/>
    </row>
    <row r="547" spans="10:13" x14ac:dyDescent="0.25">
      <c r="J547" s="2"/>
      <c r="K547" s="2"/>
      <c r="L547" s="2"/>
      <c r="M547" s="2"/>
    </row>
    <row r="548" spans="10:13" x14ac:dyDescent="0.25">
      <c r="J548" s="2"/>
      <c r="K548" s="2"/>
      <c r="L548" s="2"/>
      <c r="M548" s="2"/>
    </row>
    <row r="549" spans="10:13" x14ac:dyDescent="0.25">
      <c r="J549" s="2"/>
      <c r="K549" s="2"/>
      <c r="L549" s="2"/>
      <c r="M549" s="2"/>
    </row>
    <row r="550" spans="10:13" x14ac:dyDescent="0.25">
      <c r="J550" s="2"/>
      <c r="K550" s="2"/>
      <c r="L550" s="2"/>
      <c r="M550" s="2"/>
    </row>
    <row r="551" spans="10:13" x14ac:dyDescent="0.25">
      <c r="J551" s="2"/>
      <c r="K551" s="2"/>
      <c r="L551" s="2"/>
      <c r="M551" s="2"/>
    </row>
    <row r="552" spans="10:13" x14ac:dyDescent="0.25">
      <c r="J552" s="2"/>
      <c r="K552" s="2"/>
      <c r="L552" s="2"/>
      <c r="M552" s="2"/>
    </row>
    <row r="553" spans="10:13" x14ac:dyDescent="0.25">
      <c r="J553" s="2"/>
      <c r="K553" s="2"/>
      <c r="L553" s="2"/>
      <c r="M553" s="2"/>
    </row>
    <row r="554" spans="10:13" x14ac:dyDescent="0.25">
      <c r="J554" s="2"/>
      <c r="K554" s="2"/>
      <c r="L554" s="2"/>
      <c r="M554" s="2"/>
    </row>
    <row r="555" spans="10:13" x14ac:dyDescent="0.25">
      <c r="J555" s="2"/>
      <c r="K555" s="2"/>
      <c r="L555" s="2"/>
      <c r="M555" s="2"/>
    </row>
    <row r="556" spans="10:13" x14ac:dyDescent="0.25">
      <c r="J556" s="2"/>
      <c r="K556" s="2"/>
      <c r="L556" s="2"/>
      <c r="M556" s="2"/>
    </row>
    <row r="557" spans="10:13" x14ac:dyDescent="0.25">
      <c r="J557" s="2"/>
      <c r="K557" s="2"/>
      <c r="L557" s="2"/>
      <c r="M557" s="2"/>
    </row>
    <row r="558" spans="10:13" x14ac:dyDescent="0.25">
      <c r="J558" s="2"/>
      <c r="K558" s="2"/>
      <c r="L558" s="2"/>
      <c r="M558" s="2"/>
    </row>
    <row r="559" spans="10:13" x14ac:dyDescent="0.25">
      <c r="J559" s="2"/>
      <c r="K559" s="2"/>
      <c r="L559" s="2"/>
      <c r="M559" s="2"/>
    </row>
    <row r="560" spans="10:13" x14ac:dyDescent="0.25">
      <c r="J560" s="2"/>
      <c r="K560" s="2"/>
      <c r="L560" s="2"/>
      <c r="M560" s="2"/>
    </row>
    <row r="561" spans="10:13" x14ac:dyDescent="0.25">
      <c r="J561" s="2"/>
      <c r="K561" s="2"/>
      <c r="L561" s="2"/>
      <c r="M561" s="2"/>
    </row>
    <row r="562" spans="10:13" x14ac:dyDescent="0.25">
      <c r="J562" s="2"/>
      <c r="K562" s="2"/>
      <c r="L562" s="2"/>
      <c r="M562" s="2"/>
    </row>
    <row r="563" spans="10:13" x14ac:dyDescent="0.25">
      <c r="J563" s="2"/>
      <c r="K563" s="2"/>
      <c r="L563" s="2"/>
      <c r="M563" s="2"/>
    </row>
    <row r="564" spans="10:13" x14ac:dyDescent="0.25">
      <c r="J564" s="2"/>
      <c r="K564" s="2"/>
      <c r="L564" s="2"/>
      <c r="M564" s="2"/>
    </row>
    <row r="565" spans="10:13" x14ac:dyDescent="0.25">
      <c r="J565" s="2"/>
      <c r="K565" s="2"/>
      <c r="L565" s="2"/>
      <c r="M565" s="2"/>
    </row>
    <row r="566" spans="10:13" x14ac:dyDescent="0.25">
      <c r="J566" s="2"/>
      <c r="K566" s="2"/>
      <c r="L566" s="2"/>
      <c r="M566" s="2"/>
    </row>
    <row r="567" spans="10:13" x14ac:dyDescent="0.25">
      <c r="J567" s="2"/>
      <c r="K567" s="2"/>
      <c r="L567" s="2"/>
      <c r="M567" s="2"/>
    </row>
    <row r="568" spans="10:13" x14ac:dyDescent="0.25">
      <c r="J568" s="2"/>
      <c r="K568" s="2"/>
      <c r="L568" s="2"/>
      <c r="M568" s="2"/>
    </row>
    <row r="569" spans="10:13" x14ac:dyDescent="0.25">
      <c r="J569" s="2"/>
      <c r="K569" s="2"/>
      <c r="L569" s="2"/>
      <c r="M569" s="2"/>
    </row>
    <row r="570" spans="10:13" x14ac:dyDescent="0.25">
      <c r="J570" s="2"/>
      <c r="K570" s="2"/>
      <c r="L570" s="2"/>
      <c r="M570" s="2"/>
    </row>
    <row r="571" spans="10:13" x14ac:dyDescent="0.25">
      <c r="J571" s="2"/>
      <c r="K571" s="2"/>
      <c r="L571" s="2"/>
      <c r="M571" s="2"/>
    </row>
    <row r="572" spans="10:13" x14ac:dyDescent="0.25">
      <c r="J572" s="2"/>
      <c r="K572" s="2"/>
      <c r="L572" s="2"/>
      <c r="M572" s="2"/>
    </row>
    <row r="573" spans="10:13" x14ac:dyDescent="0.25">
      <c r="J573" s="2"/>
      <c r="K573" s="2"/>
      <c r="L573" s="2"/>
      <c r="M573" s="2"/>
    </row>
    <row r="574" spans="10:13" x14ac:dyDescent="0.25">
      <c r="J574" s="2"/>
      <c r="K574" s="2"/>
      <c r="L574" s="2"/>
      <c r="M574" s="2"/>
    </row>
    <row r="575" spans="10:13" x14ac:dyDescent="0.25">
      <c r="J575" s="2"/>
      <c r="K575" s="2"/>
      <c r="L575" s="2"/>
      <c r="M575" s="2"/>
    </row>
    <row r="576" spans="10:13" x14ac:dyDescent="0.25">
      <c r="J576" s="2"/>
      <c r="K576" s="2"/>
      <c r="L576" s="2"/>
      <c r="M576" s="2"/>
    </row>
    <row r="577" spans="10:13" x14ac:dyDescent="0.25">
      <c r="J577" s="2"/>
      <c r="K577" s="2"/>
      <c r="L577" s="2"/>
      <c r="M577" s="2"/>
    </row>
    <row r="578" spans="10:13" x14ac:dyDescent="0.25">
      <c r="J578" s="2"/>
      <c r="K578" s="2"/>
      <c r="L578" s="2"/>
      <c r="M578" s="2"/>
    </row>
    <row r="579" spans="10:13" x14ac:dyDescent="0.25">
      <c r="J579" s="2"/>
      <c r="K579" s="2"/>
      <c r="L579" s="2"/>
      <c r="M579" s="2"/>
    </row>
    <row r="580" spans="10:13" x14ac:dyDescent="0.25">
      <c r="J580" s="2"/>
      <c r="K580" s="2"/>
      <c r="L580" s="2"/>
      <c r="M580" s="2"/>
    </row>
    <row r="581" spans="10:13" x14ac:dyDescent="0.25">
      <c r="J581" s="2"/>
      <c r="K581" s="2"/>
      <c r="L581" s="2"/>
      <c r="M581" s="2"/>
    </row>
    <row r="582" spans="10:13" x14ac:dyDescent="0.25">
      <c r="J582" s="2"/>
      <c r="K582" s="2"/>
      <c r="L582" s="2"/>
      <c r="M582" s="2"/>
    </row>
    <row r="583" spans="10:13" x14ac:dyDescent="0.25">
      <c r="J583" s="2"/>
      <c r="K583" s="2"/>
      <c r="L583" s="2"/>
      <c r="M583" s="2"/>
    </row>
    <row r="584" spans="10:13" x14ac:dyDescent="0.25">
      <c r="J584" s="2"/>
      <c r="K584" s="2"/>
      <c r="L584" s="2"/>
      <c r="M584" s="2"/>
    </row>
    <row r="585" spans="10:13" x14ac:dyDescent="0.25">
      <c r="J585" s="2"/>
      <c r="K585" s="2"/>
      <c r="L585" s="2"/>
      <c r="M585" s="2"/>
    </row>
    <row r="586" spans="10:13" x14ac:dyDescent="0.25">
      <c r="J586" s="2"/>
      <c r="K586" s="2"/>
      <c r="L586" s="2"/>
      <c r="M586" s="2"/>
    </row>
    <row r="587" spans="10:13" x14ac:dyDescent="0.25">
      <c r="J587" s="2"/>
      <c r="K587" s="2"/>
      <c r="L587" s="2"/>
      <c r="M587" s="2"/>
    </row>
    <row r="588" spans="10:13" x14ac:dyDescent="0.25">
      <c r="J588" s="2"/>
      <c r="K588" s="2"/>
      <c r="L588" s="2"/>
      <c r="M588" s="2"/>
    </row>
    <row r="589" spans="10:13" x14ac:dyDescent="0.25">
      <c r="J589" s="2"/>
      <c r="K589" s="2"/>
      <c r="L589" s="2"/>
      <c r="M589" s="2"/>
    </row>
    <row r="590" spans="10:13" x14ac:dyDescent="0.25">
      <c r="J590" s="2"/>
      <c r="K590" s="2"/>
      <c r="L590" s="2"/>
      <c r="M590" s="2"/>
    </row>
    <row r="591" spans="10:13" x14ac:dyDescent="0.25">
      <c r="J591" s="2"/>
      <c r="K591" s="2"/>
      <c r="L591" s="2"/>
      <c r="M591" s="2"/>
    </row>
    <row r="592" spans="10:13" x14ac:dyDescent="0.25">
      <c r="J592" s="2"/>
      <c r="K592" s="2"/>
      <c r="L592" s="2"/>
      <c r="M592" s="2"/>
    </row>
    <row r="593" spans="10:13" x14ac:dyDescent="0.25">
      <c r="J593" s="2"/>
      <c r="K593" s="2"/>
      <c r="L593" s="2"/>
      <c r="M593" s="2"/>
    </row>
    <row r="594" spans="10:13" x14ac:dyDescent="0.25">
      <c r="J594" s="2"/>
      <c r="K594" s="2"/>
      <c r="L594" s="2"/>
      <c r="M594" s="2"/>
    </row>
    <row r="595" spans="10:13" x14ac:dyDescent="0.25">
      <c r="J595" s="2"/>
      <c r="K595" s="2"/>
      <c r="L595" s="2"/>
      <c r="M595" s="2"/>
    </row>
    <row r="596" spans="10:13" x14ac:dyDescent="0.25">
      <c r="J596" s="2"/>
      <c r="K596" s="2"/>
      <c r="L596" s="2"/>
      <c r="M596" s="2"/>
    </row>
    <row r="597" spans="10:13" x14ac:dyDescent="0.25">
      <c r="J597" s="2"/>
      <c r="K597" s="2"/>
      <c r="L597" s="2"/>
      <c r="M597" s="2"/>
    </row>
    <row r="598" spans="10:13" x14ac:dyDescent="0.25">
      <c r="J598" s="2"/>
      <c r="K598" s="2"/>
      <c r="L598" s="2"/>
      <c r="M598" s="2"/>
    </row>
    <row r="599" spans="10:13" x14ac:dyDescent="0.25">
      <c r="J599" s="2"/>
      <c r="K599" s="2"/>
      <c r="L599" s="2"/>
      <c r="M599" s="2"/>
    </row>
    <row r="600" spans="10:13" x14ac:dyDescent="0.25">
      <c r="J600" s="2"/>
      <c r="K600" s="2"/>
      <c r="L600" s="2"/>
      <c r="M600" s="2"/>
    </row>
    <row r="601" spans="10:13" x14ac:dyDescent="0.25">
      <c r="J601" s="2"/>
      <c r="K601" s="2"/>
      <c r="L601" s="2"/>
      <c r="M601" s="2"/>
    </row>
    <row r="602" spans="10:13" x14ac:dyDescent="0.25">
      <c r="J602" s="2"/>
      <c r="K602" s="2"/>
      <c r="L602" s="2"/>
      <c r="M602" s="2"/>
    </row>
    <row r="603" spans="10:13" x14ac:dyDescent="0.25">
      <c r="J603" s="2"/>
      <c r="K603" s="2"/>
      <c r="L603" s="2"/>
      <c r="M603" s="2"/>
    </row>
    <row r="604" spans="10:13" x14ac:dyDescent="0.25">
      <c r="J604" s="2"/>
      <c r="K604" s="2"/>
      <c r="L604" s="2"/>
      <c r="M604" s="2"/>
    </row>
    <row r="605" spans="10:13" x14ac:dyDescent="0.25">
      <c r="J605" s="2"/>
      <c r="K605" s="2"/>
      <c r="L605" s="2"/>
      <c r="M605" s="2"/>
    </row>
    <row r="606" spans="10:13" x14ac:dyDescent="0.25">
      <c r="J606" s="2"/>
      <c r="K606" s="2"/>
      <c r="L606" s="2"/>
      <c r="M606" s="2"/>
    </row>
    <row r="607" spans="10:13" x14ac:dyDescent="0.25">
      <c r="J607" s="2"/>
      <c r="K607" s="2"/>
      <c r="L607" s="2"/>
      <c r="M607" s="2"/>
    </row>
    <row r="608" spans="10:13" x14ac:dyDescent="0.25">
      <c r="J608" s="2"/>
      <c r="K608" s="2"/>
      <c r="L608" s="2"/>
      <c r="M608" s="2"/>
    </row>
    <row r="609" spans="10:13" x14ac:dyDescent="0.25">
      <c r="J609" s="2"/>
      <c r="K609" s="2"/>
      <c r="L609" s="2"/>
      <c r="M609" s="2"/>
    </row>
    <row r="610" spans="10:13" x14ac:dyDescent="0.25">
      <c r="J610" s="2"/>
      <c r="K610" s="2"/>
      <c r="L610" s="2"/>
      <c r="M610" s="2"/>
    </row>
    <row r="611" spans="10:13" x14ac:dyDescent="0.25">
      <c r="J611" s="2"/>
      <c r="K611" s="2"/>
      <c r="L611" s="2"/>
      <c r="M611" s="2"/>
    </row>
    <row r="612" spans="10:13" x14ac:dyDescent="0.25">
      <c r="J612" s="2"/>
      <c r="K612" s="2"/>
      <c r="L612" s="2"/>
      <c r="M612" s="2"/>
    </row>
    <row r="613" spans="10:13" x14ac:dyDescent="0.25">
      <c r="J613" s="2"/>
      <c r="K613" s="2"/>
      <c r="L613" s="2"/>
      <c r="M613" s="2"/>
    </row>
    <row r="614" spans="10:13" x14ac:dyDescent="0.25">
      <c r="J614" s="2"/>
      <c r="K614" s="2"/>
      <c r="L614" s="2"/>
      <c r="M614" s="2"/>
    </row>
    <row r="615" spans="10:13" x14ac:dyDescent="0.25">
      <c r="J615" s="2"/>
      <c r="K615" s="2"/>
      <c r="L615" s="2"/>
      <c r="M615" s="2"/>
    </row>
    <row r="616" spans="10:13" x14ac:dyDescent="0.25">
      <c r="J616" s="2"/>
      <c r="K616" s="2"/>
      <c r="L616" s="2"/>
      <c r="M616" s="2"/>
    </row>
    <row r="617" spans="10:13" x14ac:dyDescent="0.25">
      <c r="J617" s="2"/>
      <c r="K617" s="2"/>
      <c r="L617" s="2"/>
      <c r="M617" s="2"/>
    </row>
    <row r="618" spans="10:13" x14ac:dyDescent="0.25">
      <c r="J618" s="2"/>
      <c r="K618" s="2"/>
      <c r="L618" s="2"/>
      <c r="M618" s="2"/>
    </row>
    <row r="619" spans="10:13" x14ac:dyDescent="0.25">
      <c r="J619" s="2"/>
      <c r="K619" s="2"/>
      <c r="L619" s="2"/>
      <c r="M619" s="2"/>
    </row>
    <row r="620" spans="10:13" x14ac:dyDescent="0.25">
      <c r="J620" s="2"/>
      <c r="K620" s="2"/>
      <c r="L620" s="2"/>
      <c r="M620" s="2"/>
    </row>
    <row r="621" spans="10:13" x14ac:dyDescent="0.25">
      <c r="J621" s="2"/>
      <c r="K621" s="2"/>
      <c r="L621" s="2"/>
      <c r="M621" s="2"/>
    </row>
    <row r="622" spans="10:13" x14ac:dyDescent="0.25">
      <c r="J622" s="2"/>
      <c r="K622" s="2"/>
      <c r="L622" s="2"/>
      <c r="M622" s="2"/>
    </row>
    <row r="623" spans="10:13" x14ac:dyDescent="0.25">
      <c r="J623" s="2"/>
      <c r="K623" s="2"/>
      <c r="L623" s="2"/>
      <c r="M623" s="2"/>
    </row>
    <row r="624" spans="10:13" x14ac:dyDescent="0.25">
      <c r="J624" s="2"/>
      <c r="K624" s="2"/>
      <c r="L624" s="2"/>
      <c r="M624" s="2"/>
    </row>
    <row r="625" spans="10:13" x14ac:dyDescent="0.25">
      <c r="J625" s="2"/>
      <c r="K625" s="2"/>
      <c r="L625" s="2"/>
      <c r="M625" s="2"/>
    </row>
    <row r="626" spans="10:13" x14ac:dyDescent="0.25">
      <c r="J626" s="2"/>
      <c r="K626" s="2"/>
      <c r="L626" s="2"/>
      <c r="M626" s="2"/>
    </row>
    <row r="627" spans="10:13" x14ac:dyDescent="0.25">
      <c r="J627" s="2"/>
      <c r="K627" s="2"/>
      <c r="L627" s="2"/>
      <c r="M627" s="2"/>
    </row>
    <row r="628" spans="10:13" x14ac:dyDescent="0.25">
      <c r="J628" s="2"/>
      <c r="K628" s="2"/>
      <c r="L628" s="2"/>
      <c r="M628" s="2"/>
    </row>
    <row r="629" spans="10:13" x14ac:dyDescent="0.25">
      <c r="J629" s="2"/>
      <c r="K629" s="2"/>
      <c r="L629" s="2"/>
      <c r="M629" s="2"/>
    </row>
    <row r="630" spans="10:13" x14ac:dyDescent="0.25">
      <c r="J630" s="2"/>
      <c r="K630" s="2"/>
      <c r="L630" s="2"/>
      <c r="M630" s="2"/>
    </row>
    <row r="631" spans="10:13" x14ac:dyDescent="0.25">
      <c r="J631" s="2"/>
      <c r="K631" s="2"/>
      <c r="L631" s="2"/>
      <c r="M631" s="2"/>
    </row>
    <row r="632" spans="10:13" x14ac:dyDescent="0.25">
      <c r="J632" s="2"/>
      <c r="K632" s="2"/>
      <c r="L632" s="2"/>
      <c r="M632" s="2"/>
    </row>
    <row r="633" spans="10:13" x14ac:dyDescent="0.25">
      <c r="J633" s="2"/>
      <c r="K633" s="2"/>
      <c r="L633" s="2"/>
      <c r="M633" s="2"/>
    </row>
    <row r="634" spans="10:13" x14ac:dyDescent="0.25">
      <c r="J634" s="2"/>
      <c r="K634" s="2"/>
      <c r="L634" s="2"/>
      <c r="M634" s="2"/>
    </row>
    <row r="635" spans="10:13" x14ac:dyDescent="0.25">
      <c r="J635" s="2"/>
      <c r="K635" s="2"/>
      <c r="L635" s="2"/>
      <c r="M635" s="2"/>
    </row>
    <row r="636" spans="10:13" x14ac:dyDescent="0.25">
      <c r="J636" s="2"/>
      <c r="K636" s="2"/>
      <c r="L636" s="2"/>
      <c r="M636" s="2"/>
    </row>
    <row r="637" spans="10:13" x14ac:dyDescent="0.25">
      <c r="J637" s="2"/>
      <c r="K637" s="2"/>
      <c r="L637" s="2"/>
      <c r="M637" s="2"/>
    </row>
    <row r="638" spans="10:13" x14ac:dyDescent="0.25">
      <c r="J638" s="2"/>
      <c r="K638" s="2"/>
      <c r="L638" s="2"/>
      <c r="M638" s="2"/>
    </row>
    <row r="639" spans="10:13" x14ac:dyDescent="0.25">
      <c r="J639" s="2"/>
      <c r="K639" s="2"/>
      <c r="L639" s="2"/>
      <c r="M639" s="2"/>
    </row>
    <row r="640" spans="10:13" x14ac:dyDescent="0.25">
      <c r="J640" s="2"/>
      <c r="K640" s="2"/>
      <c r="L640" s="2"/>
      <c r="M640" s="2"/>
    </row>
    <row r="641" spans="10:13" x14ac:dyDescent="0.25">
      <c r="J641" s="2"/>
      <c r="K641" s="2"/>
      <c r="L641" s="2"/>
      <c r="M641" s="2"/>
    </row>
    <row r="642" spans="10:13" x14ac:dyDescent="0.25">
      <c r="J642" s="2"/>
      <c r="K642" s="2"/>
      <c r="L642" s="2"/>
      <c r="M642" s="2"/>
    </row>
    <row r="643" spans="10:13" x14ac:dyDescent="0.25">
      <c r="J643" s="2"/>
      <c r="K643" s="2"/>
      <c r="L643" s="2"/>
      <c r="M643" s="2"/>
    </row>
    <row r="644" spans="10:13" x14ac:dyDescent="0.25">
      <c r="J644" s="2"/>
      <c r="K644" s="2"/>
      <c r="L644" s="2"/>
      <c r="M644" s="2"/>
    </row>
    <row r="645" spans="10:13" x14ac:dyDescent="0.25">
      <c r="J645" s="2"/>
      <c r="K645" s="2"/>
      <c r="L645" s="2"/>
      <c r="M645" s="2"/>
    </row>
    <row r="646" spans="10:13" x14ac:dyDescent="0.25">
      <c r="J646" s="2"/>
      <c r="K646" s="2"/>
      <c r="L646" s="2"/>
      <c r="M646" s="2"/>
    </row>
    <row r="647" spans="10:13" x14ac:dyDescent="0.25">
      <c r="J647" s="2"/>
      <c r="K647" s="2"/>
      <c r="L647" s="2"/>
      <c r="M647" s="2"/>
    </row>
    <row r="648" spans="10:13" x14ac:dyDescent="0.25">
      <c r="J648" s="2"/>
      <c r="K648" s="2"/>
      <c r="L648" s="2"/>
      <c r="M648" s="2"/>
    </row>
    <row r="649" spans="10:13" x14ac:dyDescent="0.25">
      <c r="J649" s="2"/>
      <c r="K649" s="2"/>
      <c r="L649" s="2"/>
      <c r="M649" s="2"/>
    </row>
    <row r="650" spans="10:13" x14ac:dyDescent="0.25">
      <c r="J650" s="2"/>
      <c r="K650" s="2"/>
      <c r="L650" s="2"/>
      <c r="M650" s="2"/>
    </row>
    <row r="651" spans="10:13" x14ac:dyDescent="0.25">
      <c r="J651" s="2"/>
      <c r="K651" s="2"/>
      <c r="L651" s="2"/>
      <c r="M651" s="2"/>
    </row>
    <row r="652" spans="10:13" x14ac:dyDescent="0.25">
      <c r="J652" s="2"/>
      <c r="K652" s="2"/>
      <c r="L652" s="2"/>
      <c r="M652" s="2"/>
    </row>
    <row r="653" spans="10:13" x14ac:dyDescent="0.25">
      <c r="J653" s="2"/>
      <c r="K653" s="2"/>
      <c r="L653" s="2"/>
      <c r="M653" s="2"/>
    </row>
    <row r="654" spans="10:13" x14ac:dyDescent="0.25">
      <c r="J654" s="2"/>
      <c r="K654" s="2"/>
      <c r="L654" s="2"/>
      <c r="M654" s="2"/>
    </row>
    <row r="655" spans="10:13" x14ac:dyDescent="0.25">
      <c r="J655" s="2"/>
      <c r="K655" s="2"/>
      <c r="L655" s="2"/>
      <c r="M655" s="2"/>
    </row>
    <row r="656" spans="10:13" x14ac:dyDescent="0.25">
      <c r="J656" s="2"/>
      <c r="K656" s="2"/>
      <c r="L656" s="2"/>
      <c r="M656" s="2"/>
    </row>
    <row r="657" spans="10:13" x14ac:dyDescent="0.25">
      <c r="J657" s="2"/>
      <c r="K657" s="2"/>
      <c r="L657" s="2"/>
      <c r="M657" s="2"/>
    </row>
    <row r="658" spans="10:13" x14ac:dyDescent="0.25">
      <c r="J658" s="2"/>
      <c r="K658" s="2"/>
      <c r="L658" s="2"/>
      <c r="M658" s="2"/>
    </row>
    <row r="659" spans="10:13" x14ac:dyDescent="0.25">
      <c r="J659" s="2"/>
      <c r="K659" s="2"/>
      <c r="L659" s="2"/>
      <c r="M659" s="2"/>
    </row>
    <row r="660" spans="10:13" x14ac:dyDescent="0.25">
      <c r="J660" s="2"/>
      <c r="K660" s="2"/>
      <c r="L660" s="2"/>
      <c r="M660" s="2"/>
    </row>
    <row r="661" spans="10:13" x14ac:dyDescent="0.25">
      <c r="J661" s="2"/>
      <c r="K661" s="2"/>
      <c r="L661" s="2"/>
      <c r="M661" s="2"/>
    </row>
    <row r="662" spans="10:13" x14ac:dyDescent="0.25">
      <c r="J662" s="2"/>
      <c r="K662" s="2"/>
      <c r="L662" s="2"/>
      <c r="M662" s="2"/>
    </row>
    <row r="663" spans="10:13" x14ac:dyDescent="0.25">
      <c r="J663" s="2"/>
      <c r="K663" s="2"/>
      <c r="L663" s="2"/>
      <c r="M663" s="2"/>
    </row>
    <row r="664" spans="10:13" x14ac:dyDescent="0.25">
      <c r="J664" s="2"/>
      <c r="K664" s="2"/>
      <c r="L664" s="2"/>
      <c r="M664" s="2"/>
    </row>
    <row r="665" spans="10:13" x14ac:dyDescent="0.25">
      <c r="J665" s="2"/>
      <c r="K665" s="2"/>
      <c r="L665" s="2"/>
      <c r="M665" s="2"/>
    </row>
    <row r="666" spans="10:13" x14ac:dyDescent="0.25">
      <c r="J666" s="2"/>
      <c r="K666" s="2"/>
      <c r="L666" s="2"/>
      <c r="M666" s="2"/>
    </row>
    <row r="667" spans="10:13" x14ac:dyDescent="0.25">
      <c r="J667" s="2"/>
      <c r="K667" s="2"/>
      <c r="L667" s="2"/>
      <c r="M667" s="2"/>
    </row>
    <row r="668" spans="10:13" x14ac:dyDescent="0.25">
      <c r="J668" s="2"/>
      <c r="K668" s="2"/>
      <c r="L668" s="2"/>
      <c r="M668" s="2"/>
    </row>
    <row r="669" spans="10:13" x14ac:dyDescent="0.25">
      <c r="J669" s="2"/>
      <c r="K669" s="2"/>
      <c r="L669" s="2"/>
      <c r="M669" s="2"/>
    </row>
    <row r="670" spans="10:13" x14ac:dyDescent="0.25">
      <c r="J670" s="2"/>
      <c r="K670" s="2"/>
      <c r="L670" s="2"/>
      <c r="M670" s="2"/>
    </row>
    <row r="671" spans="10:13" x14ac:dyDescent="0.25">
      <c r="J671" s="2"/>
      <c r="K671" s="2"/>
      <c r="L671" s="2"/>
      <c r="M671" s="2"/>
    </row>
    <row r="672" spans="10:13" x14ac:dyDescent="0.25">
      <c r="J672" s="2"/>
      <c r="K672" s="2"/>
      <c r="L672" s="2"/>
      <c r="M672" s="2"/>
    </row>
    <row r="673" spans="10:13" x14ac:dyDescent="0.25">
      <c r="J673" s="2"/>
      <c r="K673" s="2"/>
      <c r="L673" s="2"/>
      <c r="M673" s="2"/>
    </row>
    <row r="674" spans="10:13" x14ac:dyDescent="0.25">
      <c r="J674" s="2"/>
      <c r="K674" s="2"/>
      <c r="L674" s="2"/>
      <c r="M674" s="2"/>
    </row>
    <row r="675" spans="10:13" x14ac:dyDescent="0.25">
      <c r="J675" s="2"/>
      <c r="K675" s="2"/>
      <c r="L675" s="2"/>
      <c r="M675" s="2"/>
    </row>
    <row r="676" spans="10:13" x14ac:dyDescent="0.25">
      <c r="J676" s="2"/>
      <c r="K676" s="2"/>
      <c r="L676" s="2"/>
      <c r="M676" s="2"/>
    </row>
    <row r="677" spans="10:13" x14ac:dyDescent="0.25">
      <c r="J677" s="2"/>
      <c r="K677" s="2"/>
      <c r="L677" s="2"/>
      <c r="M677" s="2"/>
    </row>
    <row r="678" spans="10:13" x14ac:dyDescent="0.25">
      <c r="J678" s="2"/>
      <c r="K678" s="2"/>
      <c r="L678" s="2"/>
      <c r="M678" s="2"/>
    </row>
    <row r="679" spans="10:13" x14ac:dyDescent="0.25">
      <c r="J679" s="2"/>
      <c r="K679" s="2"/>
      <c r="L679" s="2"/>
      <c r="M679" s="2"/>
    </row>
    <row r="680" spans="10:13" x14ac:dyDescent="0.25">
      <c r="J680" s="2"/>
      <c r="K680" s="2"/>
      <c r="L680" s="2"/>
      <c r="M680" s="2"/>
    </row>
    <row r="681" spans="10:13" x14ac:dyDescent="0.25">
      <c r="J681" s="2"/>
      <c r="K681" s="2"/>
      <c r="L681" s="2"/>
      <c r="M681" s="2"/>
    </row>
    <row r="682" spans="10:13" x14ac:dyDescent="0.25">
      <c r="J682" s="2"/>
      <c r="K682" s="2"/>
      <c r="L682" s="2"/>
      <c r="M682" s="2"/>
    </row>
    <row r="683" spans="10:13" x14ac:dyDescent="0.25">
      <c r="J683" s="2"/>
      <c r="K683" s="2"/>
      <c r="L683" s="2"/>
      <c r="M683" s="2"/>
    </row>
    <row r="684" spans="10:13" x14ac:dyDescent="0.25">
      <c r="J684" s="2"/>
      <c r="K684" s="2"/>
      <c r="L684" s="2"/>
      <c r="M684" s="2"/>
    </row>
    <row r="685" spans="10:13" x14ac:dyDescent="0.25">
      <c r="J685" s="2"/>
      <c r="K685" s="2"/>
      <c r="L685" s="2"/>
      <c r="M685" s="2"/>
    </row>
    <row r="686" spans="10:13" x14ac:dyDescent="0.25">
      <c r="J686" s="2"/>
      <c r="K686" s="2"/>
      <c r="L686" s="2"/>
      <c r="M686" s="2"/>
    </row>
    <row r="687" spans="10:13" x14ac:dyDescent="0.25">
      <c r="J687" s="2"/>
      <c r="K687" s="2"/>
      <c r="L687" s="2"/>
      <c r="M687" s="2"/>
    </row>
    <row r="688" spans="10:13" x14ac:dyDescent="0.25">
      <c r="J688" s="2"/>
      <c r="K688" s="2"/>
      <c r="L688" s="2"/>
      <c r="M688" s="2"/>
    </row>
    <row r="689" spans="10:13" x14ac:dyDescent="0.25">
      <c r="J689" s="2"/>
      <c r="K689" s="2"/>
      <c r="L689" s="2"/>
      <c r="M689" s="2"/>
    </row>
    <row r="690" spans="10:13" x14ac:dyDescent="0.25">
      <c r="J690" s="2"/>
      <c r="K690" s="2"/>
      <c r="L690" s="2"/>
      <c r="M690" s="2"/>
    </row>
    <row r="691" spans="10:13" x14ac:dyDescent="0.25">
      <c r="J691" s="2"/>
      <c r="K691" s="2"/>
      <c r="L691" s="2"/>
      <c r="M691" s="2"/>
    </row>
    <row r="692" spans="10:13" x14ac:dyDescent="0.25">
      <c r="J692" s="2"/>
      <c r="K692" s="2"/>
      <c r="L692" s="2"/>
      <c r="M692" s="2"/>
    </row>
    <row r="693" spans="10:13" x14ac:dyDescent="0.25">
      <c r="J693" s="2"/>
      <c r="K693" s="2"/>
      <c r="L693" s="2"/>
      <c r="M693" s="2"/>
    </row>
    <row r="694" spans="10:13" x14ac:dyDescent="0.25">
      <c r="J694" s="2"/>
      <c r="K694" s="2"/>
      <c r="L694" s="2"/>
      <c r="M694" s="2"/>
    </row>
    <row r="695" spans="10:13" x14ac:dyDescent="0.25">
      <c r="J695" s="2"/>
      <c r="K695" s="2"/>
      <c r="L695" s="2"/>
      <c r="M695" s="2"/>
    </row>
    <row r="696" spans="10:13" x14ac:dyDescent="0.25">
      <c r="J696" s="2"/>
      <c r="K696" s="2"/>
      <c r="L696" s="2"/>
      <c r="M696" s="2"/>
    </row>
    <row r="697" spans="10:13" x14ac:dyDescent="0.25">
      <c r="J697" s="2"/>
      <c r="K697" s="2"/>
      <c r="L697" s="2"/>
      <c r="M697" s="2"/>
    </row>
    <row r="698" spans="10:13" x14ac:dyDescent="0.25">
      <c r="J698" s="2"/>
      <c r="K698" s="2"/>
      <c r="L698" s="2"/>
      <c r="M698" s="2"/>
    </row>
    <row r="699" spans="10:13" x14ac:dyDescent="0.25">
      <c r="J699" s="2"/>
      <c r="K699" s="2"/>
      <c r="L699" s="2"/>
      <c r="M699" s="2"/>
    </row>
    <row r="700" spans="10:13" x14ac:dyDescent="0.25">
      <c r="J700" s="2"/>
      <c r="K700" s="2"/>
      <c r="L700" s="2"/>
      <c r="M700" s="2"/>
    </row>
    <row r="701" spans="10:13" x14ac:dyDescent="0.25">
      <c r="J701" s="2"/>
      <c r="K701" s="2"/>
      <c r="L701" s="2"/>
      <c r="M701" s="2"/>
    </row>
    <row r="702" spans="10:13" x14ac:dyDescent="0.25">
      <c r="J702" s="2"/>
      <c r="K702" s="2"/>
      <c r="L702" s="2"/>
      <c r="M702" s="2"/>
    </row>
    <row r="703" spans="10:13" x14ac:dyDescent="0.25">
      <c r="J703" s="2"/>
      <c r="K703" s="2"/>
      <c r="L703" s="2"/>
      <c r="M703" s="2"/>
    </row>
    <row r="704" spans="10:13" x14ac:dyDescent="0.25">
      <c r="J704" s="2"/>
      <c r="K704" s="2"/>
      <c r="L704" s="2"/>
      <c r="M704" s="2"/>
    </row>
    <row r="705" spans="10:13" x14ac:dyDescent="0.25">
      <c r="J705" s="2"/>
      <c r="K705" s="2"/>
      <c r="L705" s="2"/>
      <c r="M705" s="2"/>
    </row>
    <row r="706" spans="10:13" x14ac:dyDescent="0.25">
      <c r="J706" s="2"/>
      <c r="K706" s="2"/>
      <c r="L706" s="2"/>
      <c r="M706" s="2"/>
    </row>
    <row r="707" spans="10:13" x14ac:dyDescent="0.25">
      <c r="J707" s="2"/>
      <c r="K707" s="2"/>
      <c r="L707" s="2"/>
      <c r="M707" s="2"/>
    </row>
    <row r="708" spans="10:13" x14ac:dyDescent="0.25">
      <c r="J708" s="2"/>
      <c r="K708" s="2"/>
      <c r="L708" s="2"/>
      <c r="M708" s="2"/>
    </row>
    <row r="709" spans="10:13" x14ac:dyDescent="0.25">
      <c r="J709" s="2"/>
      <c r="K709" s="2"/>
      <c r="L709" s="2"/>
      <c r="M709" s="2"/>
    </row>
    <row r="710" spans="10:13" x14ac:dyDescent="0.25">
      <c r="J710" s="2"/>
      <c r="K710" s="2"/>
      <c r="L710" s="2"/>
      <c r="M710" s="2"/>
    </row>
    <row r="711" spans="10:13" x14ac:dyDescent="0.25">
      <c r="J711" s="2"/>
      <c r="K711" s="2"/>
      <c r="L711" s="2"/>
      <c r="M711" s="2"/>
    </row>
    <row r="712" spans="10:13" x14ac:dyDescent="0.25">
      <c r="J712" s="2"/>
      <c r="K712" s="2"/>
      <c r="L712" s="2"/>
      <c r="M712" s="2"/>
    </row>
    <row r="713" spans="10:13" x14ac:dyDescent="0.25">
      <c r="J713" s="2"/>
      <c r="K713" s="2"/>
      <c r="L713" s="2"/>
      <c r="M713" s="2"/>
    </row>
    <row r="714" spans="10:13" x14ac:dyDescent="0.25">
      <c r="J714" s="2"/>
      <c r="K714" s="2"/>
      <c r="L714" s="2"/>
      <c r="M714" s="2"/>
    </row>
    <row r="715" spans="10:13" x14ac:dyDescent="0.25">
      <c r="J715" s="2"/>
      <c r="K715" s="2"/>
      <c r="L715" s="2"/>
      <c r="M715" s="2"/>
    </row>
    <row r="716" spans="10:13" x14ac:dyDescent="0.25">
      <c r="J716" s="2"/>
      <c r="K716" s="2"/>
      <c r="L716" s="2"/>
      <c r="M716" s="2"/>
    </row>
    <row r="717" spans="10:13" x14ac:dyDescent="0.25">
      <c r="J717" s="2"/>
      <c r="K717" s="2"/>
      <c r="L717" s="2"/>
      <c r="M717" s="2"/>
    </row>
    <row r="718" spans="10:13" x14ac:dyDescent="0.25">
      <c r="J718" s="2"/>
      <c r="K718" s="2"/>
      <c r="L718" s="2"/>
      <c r="M718" s="2"/>
    </row>
    <row r="719" spans="10:13" x14ac:dyDescent="0.25">
      <c r="J719" s="2"/>
      <c r="K719" s="2"/>
      <c r="L719" s="2"/>
      <c r="M719" s="2"/>
    </row>
    <row r="720" spans="10:13" x14ac:dyDescent="0.25">
      <c r="J720" s="2"/>
      <c r="K720" s="2"/>
      <c r="L720" s="2"/>
      <c r="M720" s="2"/>
    </row>
    <row r="721" spans="10:13" x14ac:dyDescent="0.25">
      <c r="J721" s="2"/>
      <c r="K721" s="2"/>
      <c r="L721" s="2"/>
      <c r="M721" s="2"/>
    </row>
    <row r="722" spans="10:13" x14ac:dyDescent="0.25">
      <c r="J722" s="2"/>
      <c r="K722" s="2"/>
      <c r="L722" s="2"/>
      <c r="M722" s="2"/>
    </row>
    <row r="723" spans="10:13" x14ac:dyDescent="0.25">
      <c r="J723" s="2"/>
      <c r="K723" s="2"/>
      <c r="L723" s="2"/>
      <c r="M723" s="2"/>
    </row>
    <row r="724" spans="10:13" x14ac:dyDescent="0.25">
      <c r="J724" s="2"/>
      <c r="K724" s="2"/>
      <c r="L724" s="2"/>
      <c r="M724" s="2"/>
    </row>
    <row r="725" spans="10:13" x14ac:dyDescent="0.25">
      <c r="J725" s="2"/>
      <c r="K725" s="2"/>
      <c r="L725" s="2"/>
      <c r="M725" s="2"/>
    </row>
    <row r="726" spans="10:13" x14ac:dyDescent="0.25">
      <c r="J726" s="2"/>
      <c r="K726" s="2"/>
      <c r="L726" s="2"/>
      <c r="M726" s="2"/>
    </row>
    <row r="727" spans="10:13" x14ac:dyDescent="0.25">
      <c r="J727" s="2"/>
      <c r="K727" s="2"/>
      <c r="L727" s="2"/>
      <c r="M727" s="2"/>
    </row>
    <row r="728" spans="10:13" x14ac:dyDescent="0.25">
      <c r="J728" s="2"/>
      <c r="K728" s="2"/>
      <c r="L728" s="2"/>
      <c r="M728" s="2"/>
    </row>
    <row r="729" spans="10:13" x14ac:dyDescent="0.25">
      <c r="J729" s="2"/>
      <c r="K729" s="2"/>
      <c r="L729" s="2"/>
      <c r="M729" s="2"/>
    </row>
    <row r="730" spans="10:13" x14ac:dyDescent="0.25">
      <c r="J730" s="2"/>
      <c r="K730" s="2"/>
      <c r="L730" s="2"/>
      <c r="M730" s="2"/>
    </row>
    <row r="731" spans="10:13" x14ac:dyDescent="0.25">
      <c r="J731" s="2"/>
      <c r="K731" s="2"/>
      <c r="L731" s="2"/>
      <c r="M731" s="2"/>
    </row>
    <row r="732" spans="10:13" x14ac:dyDescent="0.25">
      <c r="J732" s="2"/>
      <c r="K732" s="2"/>
      <c r="L732" s="2"/>
      <c r="M732" s="2"/>
    </row>
    <row r="733" spans="10:13" x14ac:dyDescent="0.25">
      <c r="J733" s="2"/>
      <c r="K733" s="2"/>
      <c r="L733" s="2"/>
      <c r="M733" s="2"/>
    </row>
    <row r="734" spans="10:13" x14ac:dyDescent="0.25">
      <c r="J734" s="2"/>
      <c r="K734" s="2"/>
      <c r="L734" s="2"/>
      <c r="M734" s="2"/>
    </row>
    <row r="735" spans="10:13" x14ac:dyDescent="0.25">
      <c r="J735" s="2"/>
      <c r="K735" s="2"/>
      <c r="L735" s="2"/>
      <c r="M735" s="2"/>
    </row>
    <row r="736" spans="10:13" x14ac:dyDescent="0.25">
      <c r="J736" s="2"/>
      <c r="K736" s="2"/>
      <c r="L736" s="2"/>
      <c r="M736" s="2"/>
    </row>
    <row r="737" spans="10:13" x14ac:dyDescent="0.25">
      <c r="J737" s="2"/>
      <c r="K737" s="2"/>
      <c r="L737" s="2"/>
      <c r="M737" s="2"/>
    </row>
    <row r="738" spans="10:13" x14ac:dyDescent="0.25">
      <c r="J738" s="2"/>
      <c r="K738" s="2"/>
      <c r="L738" s="2"/>
      <c r="M738" s="2"/>
    </row>
    <row r="739" spans="10:13" x14ac:dyDescent="0.25">
      <c r="J739" s="2"/>
      <c r="K739" s="2"/>
      <c r="L739" s="2"/>
      <c r="M739" s="2"/>
    </row>
    <row r="740" spans="10:13" x14ac:dyDescent="0.25">
      <c r="J740" s="2"/>
      <c r="K740" s="2"/>
      <c r="L740" s="2"/>
      <c r="M740" s="2"/>
    </row>
    <row r="741" spans="10:13" x14ac:dyDescent="0.25">
      <c r="J741" s="2"/>
      <c r="K741" s="2"/>
      <c r="L741" s="2"/>
      <c r="M741" s="2"/>
    </row>
    <row r="742" spans="10:13" x14ac:dyDescent="0.25">
      <c r="J742" s="2"/>
      <c r="K742" s="2"/>
      <c r="L742" s="2"/>
      <c r="M742" s="2"/>
    </row>
    <row r="743" spans="10:13" x14ac:dyDescent="0.25">
      <c r="J743" s="2"/>
      <c r="K743" s="2"/>
      <c r="L743" s="2"/>
      <c r="M743" s="2"/>
    </row>
    <row r="744" spans="10:13" x14ac:dyDescent="0.25">
      <c r="J744" s="2"/>
      <c r="K744" s="2"/>
      <c r="L744" s="2"/>
      <c r="M744" s="2"/>
    </row>
    <row r="745" spans="10:13" x14ac:dyDescent="0.25">
      <c r="J745" s="2"/>
      <c r="K745" s="2"/>
      <c r="L745" s="2"/>
      <c r="M745" s="2"/>
    </row>
    <row r="746" spans="10:13" x14ac:dyDescent="0.25">
      <c r="J746" s="2"/>
      <c r="K746" s="2"/>
      <c r="L746" s="2"/>
      <c r="M746" s="2"/>
    </row>
    <row r="747" spans="10:13" x14ac:dyDescent="0.25">
      <c r="J747" s="2"/>
      <c r="K747" s="2"/>
      <c r="L747" s="2"/>
      <c r="M747" s="2"/>
    </row>
    <row r="748" spans="10:13" x14ac:dyDescent="0.25">
      <c r="J748" s="2"/>
      <c r="K748" s="2"/>
      <c r="L748" s="2"/>
      <c r="M748" s="2"/>
    </row>
    <row r="749" spans="10:13" x14ac:dyDescent="0.25">
      <c r="J749" s="2"/>
      <c r="K749" s="2"/>
      <c r="L749" s="2"/>
      <c r="M749" s="2"/>
    </row>
    <row r="750" spans="10:13" x14ac:dyDescent="0.25">
      <c r="J750" s="2"/>
      <c r="K750" s="2"/>
      <c r="L750" s="2"/>
      <c r="M750" s="2"/>
    </row>
    <row r="751" spans="10:13" x14ac:dyDescent="0.25">
      <c r="J751" s="2"/>
      <c r="K751" s="2"/>
      <c r="L751" s="2"/>
      <c r="M751" s="2"/>
    </row>
    <row r="752" spans="10:13" x14ac:dyDescent="0.25">
      <c r="J752" s="2"/>
      <c r="K752" s="2"/>
      <c r="L752" s="2"/>
      <c r="M752" s="2"/>
    </row>
    <row r="753" spans="10:13" x14ac:dyDescent="0.25">
      <c r="J753" s="2"/>
      <c r="K753" s="2"/>
      <c r="L753" s="2"/>
      <c r="M753" s="2"/>
    </row>
    <row r="754" spans="10:13" x14ac:dyDescent="0.25">
      <c r="J754" s="2"/>
      <c r="K754" s="2"/>
      <c r="L754" s="2"/>
      <c r="M754" s="2"/>
    </row>
    <row r="755" spans="10:13" x14ac:dyDescent="0.25">
      <c r="J755" s="2"/>
      <c r="K755" s="2"/>
      <c r="L755" s="2"/>
      <c r="M755" s="2"/>
    </row>
    <row r="756" spans="10:13" x14ac:dyDescent="0.25">
      <c r="J756" s="2"/>
      <c r="K756" s="2"/>
      <c r="L756" s="2"/>
      <c r="M756" s="2"/>
    </row>
    <row r="757" spans="10:13" x14ac:dyDescent="0.25">
      <c r="J757" s="2"/>
      <c r="K757" s="2"/>
      <c r="L757" s="2"/>
      <c r="M757" s="2"/>
    </row>
    <row r="758" spans="10:13" x14ac:dyDescent="0.25">
      <c r="J758" s="2"/>
      <c r="K758" s="2"/>
      <c r="L758" s="2"/>
      <c r="M758" s="2"/>
    </row>
    <row r="759" spans="10:13" x14ac:dyDescent="0.25">
      <c r="J759" s="2"/>
      <c r="K759" s="2"/>
      <c r="L759" s="2"/>
      <c r="M759" s="2"/>
    </row>
    <row r="760" spans="10:13" x14ac:dyDescent="0.25">
      <c r="J760" s="2"/>
      <c r="K760" s="2"/>
      <c r="L760" s="2"/>
      <c r="M760" s="2"/>
    </row>
    <row r="761" spans="10:13" x14ac:dyDescent="0.25">
      <c r="J761" s="2"/>
      <c r="K761" s="2"/>
      <c r="L761" s="2"/>
      <c r="M761" s="2"/>
    </row>
    <row r="762" spans="10:13" x14ac:dyDescent="0.25">
      <c r="J762" s="2"/>
      <c r="K762" s="2"/>
      <c r="L762" s="2"/>
      <c r="M762" s="2"/>
    </row>
    <row r="763" spans="10:13" x14ac:dyDescent="0.25">
      <c r="J763" s="2"/>
      <c r="K763" s="2"/>
      <c r="L763" s="2"/>
      <c r="M763" s="2"/>
    </row>
    <row r="764" spans="10:13" x14ac:dyDescent="0.25">
      <c r="J764" s="2"/>
      <c r="K764" s="2"/>
      <c r="L764" s="2"/>
      <c r="M764" s="2"/>
    </row>
    <row r="765" spans="10:13" x14ac:dyDescent="0.25">
      <c r="J765" s="2"/>
      <c r="K765" s="2"/>
      <c r="L765" s="2"/>
      <c r="M765" s="2"/>
    </row>
    <row r="766" spans="10:13" x14ac:dyDescent="0.25">
      <c r="J766" s="2"/>
      <c r="K766" s="2"/>
      <c r="L766" s="2"/>
      <c r="M766" s="2"/>
    </row>
    <row r="767" spans="10:13" x14ac:dyDescent="0.25">
      <c r="J767" s="2"/>
      <c r="K767" s="2"/>
      <c r="L767" s="2"/>
      <c r="M767" s="2"/>
    </row>
    <row r="768" spans="10:13" x14ac:dyDescent="0.25">
      <c r="J768" s="2"/>
      <c r="K768" s="2"/>
      <c r="L768" s="2"/>
      <c r="M768" s="2"/>
    </row>
    <row r="769" spans="10:13" x14ac:dyDescent="0.25">
      <c r="J769" s="2"/>
      <c r="K769" s="2"/>
      <c r="L769" s="2"/>
      <c r="M769" s="2"/>
    </row>
    <row r="770" spans="10:13" x14ac:dyDescent="0.25">
      <c r="J770" s="2"/>
      <c r="K770" s="2"/>
      <c r="L770" s="2"/>
      <c r="M770" s="2"/>
    </row>
    <row r="771" spans="10:13" x14ac:dyDescent="0.25">
      <c r="J771" s="2"/>
      <c r="K771" s="2"/>
      <c r="L771" s="2"/>
      <c r="M771" s="2"/>
    </row>
    <row r="772" spans="10:13" x14ac:dyDescent="0.25">
      <c r="J772" s="2"/>
      <c r="K772" s="2"/>
      <c r="L772" s="2"/>
      <c r="M772" s="2"/>
    </row>
    <row r="773" spans="10:13" x14ac:dyDescent="0.25">
      <c r="J773" s="2"/>
      <c r="K773" s="2"/>
      <c r="L773" s="2"/>
      <c r="M773" s="2"/>
    </row>
    <row r="774" spans="10:13" x14ac:dyDescent="0.25">
      <c r="J774" s="2"/>
      <c r="K774" s="2"/>
      <c r="L774" s="2"/>
      <c r="M774" s="2"/>
    </row>
    <row r="775" spans="10:13" x14ac:dyDescent="0.25">
      <c r="J775" s="2"/>
      <c r="K775" s="2"/>
      <c r="L775" s="2"/>
      <c r="M775" s="2"/>
    </row>
    <row r="776" spans="10:13" x14ac:dyDescent="0.25">
      <c r="J776" s="2"/>
      <c r="K776" s="2"/>
      <c r="L776" s="2"/>
      <c r="M776" s="2"/>
    </row>
    <row r="777" spans="10:13" x14ac:dyDescent="0.25">
      <c r="J777" s="2"/>
      <c r="K777" s="2"/>
      <c r="L777" s="2"/>
      <c r="M777" s="2"/>
    </row>
    <row r="778" spans="10:13" x14ac:dyDescent="0.25">
      <c r="J778" s="2"/>
      <c r="K778" s="2"/>
      <c r="L778" s="2"/>
      <c r="M778" s="2"/>
    </row>
    <row r="779" spans="10:13" x14ac:dyDescent="0.25">
      <c r="J779" s="2"/>
      <c r="K779" s="2"/>
      <c r="L779" s="2"/>
      <c r="M779" s="2"/>
    </row>
    <row r="780" spans="10:13" x14ac:dyDescent="0.25">
      <c r="J780" s="2"/>
      <c r="K780" s="2"/>
      <c r="L780" s="2"/>
      <c r="M780" s="2"/>
    </row>
    <row r="781" spans="10:13" x14ac:dyDescent="0.25">
      <c r="J781" s="2"/>
      <c r="K781" s="2"/>
      <c r="L781" s="2"/>
      <c r="M781" s="2"/>
    </row>
    <row r="782" spans="10:13" x14ac:dyDescent="0.25">
      <c r="J782" s="2"/>
      <c r="K782" s="2"/>
      <c r="L782" s="2"/>
      <c r="M782" s="2"/>
    </row>
    <row r="783" spans="10:13" x14ac:dyDescent="0.25">
      <c r="J783" s="2"/>
      <c r="K783" s="2"/>
      <c r="L783" s="2"/>
      <c r="M783" s="2"/>
    </row>
    <row r="784" spans="10:13" x14ac:dyDescent="0.25">
      <c r="J784" s="2"/>
      <c r="K784" s="2"/>
      <c r="L784" s="2"/>
      <c r="M784" s="2"/>
    </row>
    <row r="785" spans="10:13" x14ac:dyDescent="0.25">
      <c r="J785" s="2"/>
      <c r="K785" s="2"/>
      <c r="L785" s="2"/>
      <c r="M785" s="2"/>
    </row>
    <row r="786" spans="10:13" x14ac:dyDescent="0.25">
      <c r="J786" s="2"/>
      <c r="K786" s="2"/>
      <c r="L786" s="2"/>
      <c r="M786" s="2"/>
    </row>
    <row r="787" spans="10:13" x14ac:dyDescent="0.25">
      <c r="J787" s="2"/>
      <c r="K787" s="2"/>
      <c r="L787" s="2"/>
      <c r="M787" s="2"/>
    </row>
    <row r="788" spans="10:13" x14ac:dyDescent="0.25">
      <c r="J788" s="2"/>
      <c r="K788" s="2"/>
      <c r="L788" s="2"/>
      <c r="M788" s="2"/>
    </row>
    <row r="789" spans="10:13" x14ac:dyDescent="0.25">
      <c r="J789" s="2"/>
      <c r="K789" s="2"/>
      <c r="L789" s="2"/>
      <c r="M789" s="2"/>
    </row>
    <row r="790" spans="10:13" x14ac:dyDescent="0.25">
      <c r="J790" s="2"/>
      <c r="K790" s="2"/>
      <c r="L790" s="2"/>
      <c r="M790" s="2"/>
    </row>
    <row r="791" spans="10:13" x14ac:dyDescent="0.25">
      <c r="J791" s="2"/>
      <c r="K791" s="2"/>
      <c r="L791" s="2"/>
      <c r="M791" s="2"/>
    </row>
    <row r="792" spans="10:13" x14ac:dyDescent="0.25">
      <c r="J792" s="2"/>
      <c r="K792" s="2"/>
      <c r="L792" s="2"/>
      <c r="M792" s="2"/>
    </row>
    <row r="793" spans="10:13" x14ac:dyDescent="0.25">
      <c r="J793" s="2"/>
      <c r="K793" s="2"/>
      <c r="L793" s="2"/>
      <c r="M793" s="2"/>
    </row>
    <row r="794" spans="10:13" x14ac:dyDescent="0.25">
      <c r="J794" s="2"/>
      <c r="K794" s="2"/>
      <c r="L794" s="2"/>
      <c r="M794" s="2"/>
    </row>
    <row r="795" spans="10:13" x14ac:dyDescent="0.25">
      <c r="J795" s="2"/>
      <c r="K795" s="2"/>
      <c r="L795" s="2"/>
      <c r="M795" s="2"/>
    </row>
    <row r="796" spans="10:13" x14ac:dyDescent="0.25">
      <c r="J796" s="2"/>
      <c r="K796" s="2"/>
      <c r="L796" s="2"/>
      <c r="M796" s="2"/>
    </row>
    <row r="797" spans="10:13" x14ac:dyDescent="0.25">
      <c r="J797" s="2"/>
      <c r="K797" s="2"/>
      <c r="L797" s="2"/>
      <c r="M797" s="2"/>
    </row>
    <row r="798" spans="10:13" x14ac:dyDescent="0.25">
      <c r="J798" s="2"/>
      <c r="K798" s="2"/>
      <c r="L798" s="2"/>
      <c r="M798" s="2"/>
    </row>
    <row r="799" spans="10:13" x14ac:dyDescent="0.25">
      <c r="J799" s="2"/>
      <c r="K799" s="2"/>
      <c r="L799" s="2"/>
      <c r="M799" s="2"/>
    </row>
    <row r="800" spans="10:13" x14ac:dyDescent="0.25">
      <c r="J800" s="2"/>
      <c r="K800" s="2"/>
      <c r="L800" s="2"/>
      <c r="M800" s="2"/>
    </row>
    <row r="801" spans="10:13" x14ac:dyDescent="0.25">
      <c r="J801" s="2"/>
      <c r="K801" s="2"/>
      <c r="L801" s="2"/>
      <c r="M801" s="2"/>
    </row>
    <row r="802" spans="10:13" x14ac:dyDescent="0.25">
      <c r="J802" s="2"/>
      <c r="K802" s="2"/>
      <c r="L802" s="2"/>
      <c r="M802" s="2"/>
    </row>
    <row r="803" spans="10:13" x14ac:dyDescent="0.25">
      <c r="J803" s="2"/>
      <c r="K803" s="2"/>
      <c r="L803" s="2"/>
      <c r="M803" s="2"/>
    </row>
    <row r="804" spans="10:13" x14ac:dyDescent="0.25">
      <c r="J804" s="2"/>
      <c r="K804" s="2"/>
      <c r="L804" s="2"/>
      <c r="M804" s="2"/>
    </row>
    <row r="805" spans="10:13" x14ac:dyDescent="0.25">
      <c r="J805" s="2"/>
      <c r="K805" s="2"/>
      <c r="L805" s="2"/>
      <c r="M805" s="2"/>
    </row>
    <row r="806" spans="10:13" x14ac:dyDescent="0.25">
      <c r="J806" s="2"/>
      <c r="K806" s="2"/>
      <c r="L806" s="2"/>
      <c r="M806" s="2"/>
    </row>
    <row r="807" spans="10:13" x14ac:dyDescent="0.25">
      <c r="J807" s="2"/>
      <c r="K807" s="2"/>
      <c r="L807" s="2"/>
      <c r="M807" s="2"/>
    </row>
    <row r="808" spans="10:13" x14ac:dyDescent="0.25">
      <c r="J808" s="2"/>
      <c r="K808" s="2"/>
      <c r="L808" s="2"/>
      <c r="M808" s="2"/>
    </row>
    <row r="809" spans="10:13" x14ac:dyDescent="0.25">
      <c r="J809" s="2"/>
      <c r="K809" s="2"/>
      <c r="L809" s="2"/>
      <c r="M809" s="2"/>
    </row>
    <row r="810" spans="10:13" x14ac:dyDescent="0.25">
      <c r="J810" s="2"/>
      <c r="K810" s="2"/>
      <c r="L810" s="2"/>
      <c r="M810" s="2"/>
    </row>
    <row r="811" spans="10:13" x14ac:dyDescent="0.25">
      <c r="J811" s="2"/>
      <c r="K811" s="2"/>
      <c r="L811" s="2"/>
      <c r="M811" s="2"/>
    </row>
    <row r="812" spans="10:13" x14ac:dyDescent="0.25">
      <c r="J812" s="2"/>
      <c r="K812" s="2"/>
      <c r="L812" s="2"/>
      <c r="M812" s="2"/>
    </row>
    <row r="813" spans="10:13" x14ac:dyDescent="0.25">
      <c r="J813" s="2"/>
      <c r="K813" s="2"/>
      <c r="L813" s="2"/>
      <c r="M813" s="2"/>
    </row>
    <row r="814" spans="10:13" x14ac:dyDescent="0.25">
      <c r="J814" s="2"/>
      <c r="K814" s="2"/>
      <c r="L814" s="2"/>
      <c r="M814" s="2"/>
    </row>
    <row r="815" spans="10:13" x14ac:dyDescent="0.25">
      <c r="J815" s="2"/>
      <c r="K815" s="2"/>
      <c r="L815" s="2"/>
      <c r="M815" s="2"/>
    </row>
    <row r="816" spans="10:13" x14ac:dyDescent="0.25">
      <c r="J816" s="2"/>
      <c r="K816" s="2"/>
      <c r="L816" s="2"/>
      <c r="M816" s="2"/>
    </row>
    <row r="817" spans="10:13" x14ac:dyDescent="0.25">
      <c r="J817" s="2"/>
      <c r="K817" s="2"/>
      <c r="L817" s="2"/>
      <c r="M817" s="2"/>
    </row>
    <row r="818" spans="10:13" x14ac:dyDescent="0.25">
      <c r="J818" s="2"/>
      <c r="K818" s="2"/>
      <c r="L818" s="2"/>
      <c r="M818" s="2"/>
    </row>
    <row r="819" spans="10:13" x14ac:dyDescent="0.25">
      <c r="J819" s="2"/>
      <c r="K819" s="2"/>
      <c r="L819" s="2"/>
      <c r="M819" s="2"/>
    </row>
    <row r="820" spans="10:13" x14ac:dyDescent="0.25">
      <c r="J820" s="2"/>
      <c r="K820" s="2"/>
      <c r="L820" s="2"/>
      <c r="M820" s="2"/>
    </row>
    <row r="821" spans="10:13" x14ac:dyDescent="0.25">
      <c r="J821" s="2"/>
      <c r="K821" s="2"/>
      <c r="L821" s="2"/>
      <c r="M821" s="2"/>
    </row>
    <row r="822" spans="10:13" x14ac:dyDescent="0.25">
      <c r="J822" s="2"/>
      <c r="K822" s="2"/>
      <c r="L822" s="2"/>
      <c r="M822" s="2"/>
    </row>
    <row r="823" spans="10:13" x14ac:dyDescent="0.25">
      <c r="J823" s="2"/>
      <c r="K823" s="2"/>
      <c r="L823" s="2"/>
      <c r="M823" s="2"/>
    </row>
    <row r="824" spans="10:13" x14ac:dyDescent="0.25">
      <c r="J824" s="2"/>
      <c r="K824" s="2"/>
      <c r="L824" s="2"/>
      <c r="M824" s="2"/>
    </row>
    <row r="825" spans="10:13" x14ac:dyDescent="0.25">
      <c r="J825" s="2"/>
      <c r="K825" s="2"/>
      <c r="L825" s="2"/>
      <c r="M825" s="2"/>
    </row>
    <row r="826" spans="10:13" x14ac:dyDescent="0.25">
      <c r="J826" s="2"/>
      <c r="K826" s="2"/>
      <c r="L826" s="2"/>
      <c r="M826" s="2"/>
    </row>
    <row r="827" spans="10:13" x14ac:dyDescent="0.25">
      <c r="J827" s="2"/>
      <c r="K827" s="2"/>
      <c r="L827" s="2"/>
      <c r="M827" s="2"/>
    </row>
    <row r="828" spans="10:13" x14ac:dyDescent="0.25">
      <c r="J828" s="2"/>
      <c r="K828" s="2"/>
      <c r="L828" s="2"/>
      <c r="M828" s="2"/>
    </row>
    <row r="829" spans="10:13" x14ac:dyDescent="0.25">
      <c r="J829" s="2"/>
      <c r="K829" s="2"/>
      <c r="L829" s="2"/>
      <c r="M829" s="2"/>
    </row>
    <row r="830" spans="10:13" x14ac:dyDescent="0.25">
      <c r="J830" s="2"/>
      <c r="K830" s="2"/>
      <c r="L830" s="2"/>
      <c r="M830" s="2"/>
    </row>
    <row r="831" spans="10:13" x14ac:dyDescent="0.25">
      <c r="J831" s="2"/>
      <c r="K831" s="2"/>
      <c r="L831" s="2"/>
      <c r="M831" s="2"/>
    </row>
    <row r="832" spans="10:13" x14ac:dyDescent="0.25">
      <c r="J832" s="2"/>
      <c r="K832" s="2"/>
      <c r="L832" s="2"/>
      <c r="M832" s="2"/>
    </row>
    <row r="833" spans="10:13" x14ac:dyDescent="0.25">
      <c r="J833" s="2"/>
      <c r="K833" s="2"/>
      <c r="L833" s="2"/>
      <c r="M833" s="2"/>
    </row>
    <row r="834" spans="10:13" x14ac:dyDescent="0.25">
      <c r="J834" s="2"/>
      <c r="K834" s="2"/>
      <c r="L834" s="2"/>
      <c r="M834" s="2"/>
    </row>
    <row r="835" spans="10:13" x14ac:dyDescent="0.25">
      <c r="J835" s="2"/>
      <c r="K835" s="2"/>
      <c r="L835" s="2"/>
      <c r="M835" s="2"/>
    </row>
    <row r="836" spans="10:13" x14ac:dyDescent="0.25">
      <c r="J836" s="2"/>
      <c r="K836" s="2"/>
      <c r="L836" s="2"/>
      <c r="M836" s="2"/>
    </row>
    <row r="837" spans="10:13" x14ac:dyDescent="0.25">
      <c r="J837" s="2"/>
      <c r="K837" s="2"/>
      <c r="L837" s="2"/>
      <c r="M837" s="2"/>
    </row>
    <row r="838" spans="10:13" x14ac:dyDescent="0.25">
      <c r="J838" s="2"/>
      <c r="K838" s="2"/>
      <c r="L838" s="2"/>
      <c r="M838" s="2"/>
    </row>
    <row r="839" spans="10:13" x14ac:dyDescent="0.25">
      <c r="J839" s="2"/>
      <c r="K839" s="2"/>
      <c r="L839" s="2"/>
      <c r="M839" s="2"/>
    </row>
    <row r="840" spans="10:13" x14ac:dyDescent="0.25">
      <c r="J840" s="2"/>
      <c r="K840" s="2"/>
      <c r="L840" s="2"/>
      <c r="M840" s="2"/>
    </row>
    <row r="841" spans="10:13" x14ac:dyDescent="0.25">
      <c r="J841" s="2"/>
      <c r="K841" s="2"/>
      <c r="L841" s="2"/>
      <c r="M841" s="2"/>
    </row>
    <row r="842" spans="10:13" x14ac:dyDescent="0.25">
      <c r="J842" s="2"/>
      <c r="K842" s="2"/>
      <c r="L842" s="2"/>
      <c r="M842" s="2"/>
    </row>
    <row r="843" spans="10:13" x14ac:dyDescent="0.25">
      <c r="J843" s="2"/>
      <c r="K843" s="2"/>
      <c r="L843" s="2"/>
      <c r="M843" s="2"/>
    </row>
    <row r="844" spans="10:13" x14ac:dyDescent="0.25">
      <c r="J844" s="2"/>
      <c r="K844" s="2"/>
      <c r="L844" s="2"/>
      <c r="M844" s="2"/>
    </row>
    <row r="845" spans="10:13" x14ac:dyDescent="0.25">
      <c r="J845" s="2"/>
      <c r="K845" s="2"/>
      <c r="L845" s="2"/>
      <c r="M845" s="2"/>
    </row>
    <row r="846" spans="10:13" x14ac:dyDescent="0.25">
      <c r="J846" s="2"/>
      <c r="K846" s="2"/>
      <c r="L846" s="2"/>
      <c r="M846" s="2"/>
    </row>
    <row r="847" spans="10:13" x14ac:dyDescent="0.25">
      <c r="J847" s="2"/>
      <c r="K847" s="2"/>
      <c r="L847" s="2"/>
      <c r="M847" s="2"/>
    </row>
    <row r="848" spans="10:13" x14ac:dyDescent="0.25">
      <c r="J848" s="2"/>
      <c r="K848" s="2"/>
      <c r="L848" s="2"/>
      <c r="M848" s="2"/>
    </row>
    <row r="849" spans="10:13" x14ac:dyDescent="0.25">
      <c r="J849" s="2"/>
      <c r="K849" s="2"/>
      <c r="L849" s="2"/>
      <c r="M849" s="2"/>
    </row>
    <row r="850" spans="10:13" x14ac:dyDescent="0.25">
      <c r="J850" s="2"/>
      <c r="K850" s="2"/>
      <c r="L850" s="2"/>
      <c r="M850" s="2"/>
    </row>
    <row r="851" spans="10:13" x14ac:dyDescent="0.25">
      <c r="J851" s="2"/>
      <c r="K851" s="2"/>
      <c r="L851" s="2"/>
      <c r="M851" s="2"/>
    </row>
    <row r="852" spans="10:13" x14ac:dyDescent="0.25">
      <c r="J852" s="2"/>
      <c r="K852" s="2"/>
      <c r="L852" s="2"/>
      <c r="M852" s="2"/>
    </row>
    <row r="853" spans="10:13" x14ac:dyDescent="0.25">
      <c r="J853" s="2"/>
      <c r="K853" s="2"/>
      <c r="L853" s="2"/>
      <c r="M853" s="2"/>
    </row>
    <row r="854" spans="10:13" x14ac:dyDescent="0.25">
      <c r="J854" s="2"/>
      <c r="K854" s="2"/>
      <c r="L854" s="2"/>
      <c r="M854" s="2"/>
    </row>
    <row r="855" spans="10:13" x14ac:dyDescent="0.25">
      <c r="J855" s="2"/>
      <c r="K855" s="2"/>
      <c r="L855" s="2"/>
      <c r="M855" s="2"/>
    </row>
    <row r="856" spans="10:13" x14ac:dyDescent="0.25">
      <c r="J856" s="2"/>
      <c r="K856" s="2"/>
      <c r="L856" s="2"/>
      <c r="M856" s="2"/>
    </row>
    <row r="857" spans="10:13" x14ac:dyDescent="0.25">
      <c r="J857" s="2"/>
      <c r="K857" s="2"/>
      <c r="L857" s="2"/>
      <c r="M857" s="2"/>
    </row>
    <row r="858" spans="10:13" x14ac:dyDescent="0.25">
      <c r="J858" s="2"/>
      <c r="K858" s="2"/>
      <c r="L858" s="2"/>
      <c r="M858" s="2"/>
    </row>
    <row r="859" spans="10:13" x14ac:dyDescent="0.25">
      <c r="J859" s="2"/>
      <c r="K859" s="2"/>
      <c r="L859" s="2"/>
      <c r="M859" s="2"/>
    </row>
    <row r="860" spans="10:13" x14ac:dyDescent="0.25">
      <c r="J860" s="2"/>
      <c r="K860" s="2"/>
      <c r="L860" s="2"/>
      <c r="M860" s="2"/>
    </row>
    <row r="861" spans="10:13" x14ac:dyDescent="0.25">
      <c r="J861" s="2"/>
      <c r="K861" s="2"/>
      <c r="L861" s="2"/>
      <c r="M861" s="2"/>
    </row>
    <row r="862" spans="10:13" x14ac:dyDescent="0.25">
      <c r="J862" s="2"/>
      <c r="K862" s="2"/>
      <c r="L862" s="2"/>
      <c r="M862" s="2"/>
    </row>
    <row r="863" spans="10:13" x14ac:dyDescent="0.25">
      <c r="J863" s="2"/>
      <c r="K863" s="2"/>
      <c r="L863" s="2"/>
      <c r="M863" s="2"/>
    </row>
    <row r="864" spans="10:13" x14ac:dyDescent="0.25">
      <c r="J864" s="2"/>
      <c r="K864" s="2"/>
      <c r="L864" s="2"/>
      <c r="M864" s="2"/>
    </row>
    <row r="865" spans="10:13" x14ac:dyDescent="0.25">
      <c r="J865" s="2"/>
      <c r="K865" s="2"/>
      <c r="L865" s="2"/>
      <c r="M865" s="2"/>
    </row>
    <row r="866" spans="10:13" x14ac:dyDescent="0.25">
      <c r="J866" s="2"/>
      <c r="K866" s="2"/>
      <c r="L866" s="2"/>
      <c r="M866" s="2"/>
    </row>
    <row r="867" spans="10:13" x14ac:dyDescent="0.25">
      <c r="J867" s="2"/>
      <c r="K867" s="2"/>
      <c r="L867" s="2"/>
      <c r="M867" s="2"/>
    </row>
    <row r="868" spans="10:13" x14ac:dyDescent="0.25">
      <c r="J868" s="2"/>
      <c r="K868" s="2"/>
      <c r="L868" s="2"/>
      <c r="M868" s="2"/>
    </row>
    <row r="869" spans="10:13" x14ac:dyDescent="0.25">
      <c r="J869" s="2"/>
      <c r="K869" s="2"/>
      <c r="L869" s="2"/>
      <c r="M869" s="2"/>
    </row>
    <row r="870" spans="10:13" x14ac:dyDescent="0.25">
      <c r="J870" s="2"/>
      <c r="K870" s="2"/>
      <c r="L870" s="2"/>
      <c r="M870" s="2"/>
    </row>
    <row r="871" spans="10:13" x14ac:dyDescent="0.25">
      <c r="J871" s="2"/>
      <c r="K871" s="2"/>
      <c r="L871" s="2"/>
      <c r="M871" s="2"/>
    </row>
    <row r="872" spans="10:13" x14ac:dyDescent="0.25">
      <c r="J872" s="2"/>
      <c r="K872" s="2"/>
      <c r="L872" s="2"/>
      <c r="M872" s="2"/>
    </row>
    <row r="873" spans="10:13" x14ac:dyDescent="0.25">
      <c r="J873" s="2"/>
      <c r="K873" s="2"/>
      <c r="L873" s="2"/>
      <c r="M873" s="2"/>
    </row>
    <row r="874" spans="10:13" x14ac:dyDescent="0.25">
      <c r="J874" s="2"/>
      <c r="K874" s="2"/>
      <c r="L874" s="2"/>
      <c r="M874" s="2"/>
    </row>
    <row r="875" spans="10:13" x14ac:dyDescent="0.25">
      <c r="J875" s="2"/>
      <c r="K875" s="2"/>
      <c r="L875" s="2"/>
      <c r="M875" s="2"/>
    </row>
    <row r="876" spans="10:13" x14ac:dyDescent="0.25">
      <c r="J876" s="2"/>
      <c r="K876" s="2"/>
      <c r="L876" s="2"/>
      <c r="M876" s="2"/>
    </row>
    <row r="877" spans="10:13" x14ac:dyDescent="0.25">
      <c r="J877" s="2"/>
      <c r="K877" s="2"/>
      <c r="L877" s="2"/>
      <c r="M877" s="2"/>
    </row>
    <row r="878" spans="10:13" x14ac:dyDescent="0.25">
      <c r="J878" s="2"/>
      <c r="K878" s="2"/>
      <c r="L878" s="2"/>
      <c r="M878" s="2"/>
    </row>
    <row r="879" spans="10:13" x14ac:dyDescent="0.25">
      <c r="J879" s="2"/>
      <c r="K879" s="2"/>
      <c r="L879" s="2"/>
      <c r="M879" s="2"/>
    </row>
    <row r="880" spans="10:13" x14ac:dyDescent="0.25">
      <c r="J880" s="2"/>
      <c r="K880" s="2"/>
      <c r="L880" s="2"/>
      <c r="M880" s="2"/>
    </row>
    <row r="881" spans="10:13" x14ac:dyDescent="0.25">
      <c r="J881" s="2"/>
      <c r="K881" s="2"/>
      <c r="L881" s="2"/>
      <c r="M881" s="2"/>
    </row>
    <row r="882" spans="10:13" x14ac:dyDescent="0.25">
      <c r="J882" s="2"/>
      <c r="K882" s="2"/>
      <c r="L882" s="2"/>
      <c r="M882" s="2"/>
    </row>
    <row r="883" spans="10:13" x14ac:dyDescent="0.25">
      <c r="J883" s="2"/>
      <c r="K883" s="2"/>
      <c r="L883" s="2"/>
      <c r="M883" s="2"/>
    </row>
    <row r="884" spans="10:13" x14ac:dyDescent="0.25">
      <c r="J884" s="2"/>
      <c r="K884" s="2"/>
      <c r="L884" s="2"/>
      <c r="M884" s="2"/>
    </row>
    <row r="885" spans="10:13" x14ac:dyDescent="0.25">
      <c r="J885" s="2"/>
      <c r="K885" s="2"/>
      <c r="L885" s="2"/>
      <c r="M885" s="2"/>
    </row>
    <row r="886" spans="10:13" x14ac:dyDescent="0.25">
      <c r="J886" s="2"/>
      <c r="K886" s="2"/>
      <c r="L886" s="2"/>
      <c r="M886" s="2"/>
    </row>
    <row r="887" spans="10:13" x14ac:dyDescent="0.25">
      <c r="J887" s="2"/>
      <c r="K887" s="2"/>
      <c r="L887" s="2"/>
      <c r="M887" s="2"/>
    </row>
    <row r="888" spans="10:13" x14ac:dyDescent="0.25">
      <c r="J888" s="2"/>
      <c r="K888" s="2"/>
      <c r="L888" s="2"/>
      <c r="M888" s="2"/>
    </row>
    <row r="889" spans="10:13" x14ac:dyDescent="0.25">
      <c r="J889" s="2"/>
      <c r="K889" s="2"/>
      <c r="L889" s="2"/>
      <c r="M889" s="2"/>
    </row>
    <row r="890" spans="10:13" x14ac:dyDescent="0.25">
      <c r="J890" s="2"/>
      <c r="K890" s="2"/>
      <c r="L890" s="2"/>
      <c r="M890" s="2"/>
    </row>
    <row r="891" spans="10:13" x14ac:dyDescent="0.25">
      <c r="J891" s="2"/>
      <c r="K891" s="2"/>
      <c r="L891" s="2"/>
      <c r="M891" s="2"/>
    </row>
    <row r="892" spans="10:13" x14ac:dyDescent="0.25">
      <c r="J892" s="2"/>
      <c r="K892" s="2"/>
      <c r="L892" s="2"/>
      <c r="M892" s="2"/>
    </row>
    <row r="893" spans="10:13" x14ac:dyDescent="0.25">
      <c r="J893" s="2"/>
      <c r="K893" s="2"/>
      <c r="L893" s="2"/>
      <c r="M893" s="2"/>
    </row>
    <row r="894" spans="10:13" x14ac:dyDescent="0.25">
      <c r="J894" s="2"/>
      <c r="K894" s="2"/>
      <c r="L894" s="2"/>
      <c r="M894" s="2"/>
    </row>
    <row r="895" spans="10:13" x14ac:dyDescent="0.25">
      <c r="J895" s="2"/>
      <c r="K895" s="2"/>
      <c r="L895" s="2"/>
      <c r="M895" s="2"/>
    </row>
    <row r="896" spans="10:13" x14ac:dyDescent="0.25">
      <c r="J896" s="2"/>
      <c r="K896" s="2"/>
      <c r="L896" s="2"/>
      <c r="M896" s="2"/>
    </row>
    <row r="897" spans="10:13" x14ac:dyDescent="0.25">
      <c r="J897" s="2"/>
      <c r="K897" s="2"/>
      <c r="L897" s="2"/>
      <c r="M897" s="2"/>
    </row>
    <row r="898" spans="10:13" x14ac:dyDescent="0.25">
      <c r="J898" s="2"/>
      <c r="K898" s="2"/>
      <c r="L898" s="2"/>
      <c r="M898" s="2"/>
    </row>
    <row r="899" spans="10:13" x14ac:dyDescent="0.25">
      <c r="J899" s="2"/>
      <c r="K899" s="2"/>
      <c r="L899" s="2"/>
      <c r="M899" s="2"/>
    </row>
    <row r="900" spans="10:13" x14ac:dyDescent="0.25">
      <c r="J900" s="2"/>
      <c r="K900" s="2"/>
      <c r="L900" s="2"/>
      <c r="M900" s="2"/>
    </row>
    <row r="901" spans="10:13" x14ac:dyDescent="0.25">
      <c r="J901" s="2"/>
      <c r="K901" s="2"/>
      <c r="L901" s="2"/>
      <c r="M901" s="2"/>
    </row>
    <row r="902" spans="10:13" x14ac:dyDescent="0.25">
      <c r="J902" s="2"/>
      <c r="K902" s="2"/>
      <c r="L902" s="2"/>
      <c r="M902" s="2"/>
    </row>
    <row r="903" spans="10:13" x14ac:dyDescent="0.25">
      <c r="J903" s="2"/>
      <c r="K903" s="2"/>
      <c r="L903" s="2"/>
      <c r="M903" s="2"/>
    </row>
    <row r="904" spans="10:13" x14ac:dyDescent="0.25">
      <c r="J904" s="2"/>
      <c r="K904" s="2"/>
      <c r="L904" s="2"/>
      <c r="M904" s="2"/>
    </row>
    <row r="905" spans="10:13" x14ac:dyDescent="0.25">
      <c r="J905" s="2"/>
      <c r="K905" s="2"/>
      <c r="L905" s="2"/>
      <c r="M905" s="2"/>
    </row>
    <row r="906" spans="10:13" x14ac:dyDescent="0.25">
      <c r="J906" s="2"/>
      <c r="K906" s="2"/>
      <c r="L906" s="2"/>
      <c r="M906" s="2"/>
    </row>
    <row r="907" spans="10:13" x14ac:dyDescent="0.25">
      <c r="J907" s="2"/>
      <c r="K907" s="2"/>
      <c r="L907" s="2"/>
      <c r="M907" s="2"/>
    </row>
    <row r="908" spans="10:13" x14ac:dyDescent="0.25">
      <c r="J908" s="2"/>
      <c r="K908" s="2"/>
      <c r="L908" s="2"/>
      <c r="M908" s="2"/>
    </row>
    <row r="909" spans="10:13" x14ac:dyDescent="0.25">
      <c r="J909" s="2"/>
      <c r="K909" s="2"/>
      <c r="L909" s="2"/>
      <c r="M909" s="2"/>
    </row>
    <row r="910" spans="10:13" x14ac:dyDescent="0.25">
      <c r="J910" s="2"/>
      <c r="K910" s="2"/>
      <c r="L910" s="2"/>
      <c r="M910" s="2"/>
    </row>
    <row r="911" spans="10:13" x14ac:dyDescent="0.25">
      <c r="J911" s="2"/>
      <c r="K911" s="2"/>
      <c r="L911" s="2"/>
      <c r="M911" s="2"/>
    </row>
    <row r="912" spans="10:13" x14ac:dyDescent="0.25">
      <c r="J912" s="2"/>
      <c r="K912" s="2"/>
      <c r="L912" s="2"/>
      <c r="M912" s="2"/>
    </row>
    <row r="913" spans="10:13" x14ac:dyDescent="0.25">
      <c r="J913" s="2"/>
      <c r="K913" s="2"/>
      <c r="L913" s="2"/>
      <c r="M913" s="2"/>
    </row>
    <row r="914" spans="10:13" x14ac:dyDescent="0.25">
      <c r="J914" s="2"/>
      <c r="K914" s="2"/>
      <c r="L914" s="2"/>
      <c r="M914" s="2"/>
    </row>
    <row r="915" spans="10:13" x14ac:dyDescent="0.25">
      <c r="J915" s="2"/>
      <c r="K915" s="2"/>
      <c r="L915" s="2"/>
      <c r="M915" s="2"/>
    </row>
    <row r="916" spans="10:13" x14ac:dyDescent="0.25">
      <c r="J916" s="2"/>
      <c r="K916" s="2"/>
      <c r="L916" s="2"/>
      <c r="M916" s="2"/>
    </row>
    <row r="917" spans="10:13" x14ac:dyDescent="0.25">
      <c r="J917" s="2"/>
      <c r="K917" s="2"/>
      <c r="L917" s="2"/>
      <c r="M917" s="2"/>
    </row>
    <row r="918" spans="10:13" x14ac:dyDescent="0.25">
      <c r="J918" s="2"/>
      <c r="K918" s="2"/>
      <c r="L918" s="2"/>
      <c r="M918" s="2"/>
    </row>
    <row r="919" spans="10:13" x14ac:dyDescent="0.25">
      <c r="J919" s="2"/>
      <c r="K919" s="2"/>
      <c r="L919" s="2"/>
      <c r="M919" s="2"/>
    </row>
    <row r="920" spans="10:13" x14ac:dyDescent="0.25">
      <c r="J920" s="2"/>
      <c r="K920" s="2"/>
      <c r="L920" s="2"/>
      <c r="M920" s="2"/>
    </row>
    <row r="921" spans="10:13" x14ac:dyDescent="0.25">
      <c r="J921" s="2"/>
      <c r="K921" s="2"/>
      <c r="L921" s="2"/>
      <c r="M921" s="2"/>
    </row>
    <row r="922" spans="10:13" x14ac:dyDescent="0.25">
      <c r="J922" s="2"/>
      <c r="K922" s="2"/>
      <c r="L922" s="2"/>
      <c r="M922" s="2"/>
    </row>
    <row r="923" spans="10:13" x14ac:dyDescent="0.25">
      <c r="J923" s="2"/>
      <c r="K923" s="2"/>
      <c r="L923" s="2"/>
      <c r="M923" s="2"/>
    </row>
    <row r="924" spans="10:13" x14ac:dyDescent="0.25">
      <c r="J924" s="2"/>
      <c r="K924" s="2"/>
      <c r="L924" s="2"/>
      <c r="M924" s="2"/>
    </row>
    <row r="925" spans="10:13" x14ac:dyDescent="0.25">
      <c r="J925" s="2"/>
      <c r="K925" s="2"/>
      <c r="L925" s="2"/>
      <c r="M925" s="2"/>
    </row>
    <row r="926" spans="10:13" x14ac:dyDescent="0.25">
      <c r="J926" s="2"/>
      <c r="K926" s="2"/>
      <c r="L926" s="2"/>
      <c r="M926" s="2"/>
    </row>
    <row r="927" spans="10:13" x14ac:dyDescent="0.25">
      <c r="J927" s="2"/>
      <c r="K927" s="2"/>
      <c r="L927" s="2"/>
      <c r="M927" s="2"/>
    </row>
    <row r="928" spans="10:13" x14ac:dyDescent="0.25">
      <c r="J928" s="2"/>
      <c r="K928" s="2"/>
      <c r="L928" s="2"/>
      <c r="M928" s="2"/>
    </row>
    <row r="929" spans="10:13" x14ac:dyDescent="0.25">
      <c r="J929" s="2"/>
      <c r="K929" s="2"/>
      <c r="L929" s="2"/>
      <c r="M929" s="2"/>
    </row>
    <row r="930" spans="10:13" x14ac:dyDescent="0.25">
      <c r="J930" s="2"/>
      <c r="K930" s="2"/>
      <c r="L930" s="2"/>
      <c r="M930" s="2"/>
    </row>
    <row r="931" spans="10:13" x14ac:dyDescent="0.25">
      <c r="J931" s="2"/>
      <c r="K931" s="2"/>
      <c r="L931" s="2"/>
      <c r="M931" s="2"/>
    </row>
    <row r="932" spans="10:13" x14ac:dyDescent="0.25">
      <c r="J932" s="2"/>
      <c r="K932" s="2"/>
      <c r="L932" s="2"/>
      <c r="M932" s="2"/>
    </row>
    <row r="933" spans="10:13" x14ac:dyDescent="0.25">
      <c r="J933" s="2"/>
      <c r="K933" s="2"/>
      <c r="L933" s="2"/>
      <c r="M933" s="2"/>
    </row>
    <row r="934" spans="10:13" x14ac:dyDescent="0.25">
      <c r="J934" s="2"/>
      <c r="K934" s="2"/>
      <c r="L934" s="2"/>
      <c r="M934" s="2"/>
    </row>
    <row r="935" spans="10:13" x14ac:dyDescent="0.25">
      <c r="J935" s="2"/>
      <c r="K935" s="2"/>
      <c r="L935" s="2"/>
      <c r="M935" s="2"/>
    </row>
    <row r="936" spans="10:13" x14ac:dyDescent="0.25">
      <c r="J936" s="2"/>
      <c r="K936" s="2"/>
      <c r="L936" s="2"/>
      <c r="M936" s="2"/>
    </row>
    <row r="937" spans="10:13" x14ac:dyDescent="0.25">
      <c r="J937" s="2"/>
      <c r="K937" s="2"/>
      <c r="L937" s="2"/>
      <c r="M937" s="2"/>
    </row>
    <row r="938" spans="10:13" x14ac:dyDescent="0.25">
      <c r="J938" s="2"/>
      <c r="K938" s="2"/>
      <c r="L938" s="2"/>
      <c r="M938" s="2"/>
    </row>
    <row r="939" spans="10:13" x14ac:dyDescent="0.25">
      <c r="J939" s="2"/>
      <c r="K939" s="2"/>
      <c r="L939" s="2"/>
      <c r="M939" s="2"/>
    </row>
    <row r="940" spans="10:13" x14ac:dyDescent="0.25">
      <c r="J940" s="2"/>
      <c r="K940" s="2"/>
      <c r="L940" s="2"/>
      <c r="M940" s="2"/>
    </row>
    <row r="941" spans="10:13" x14ac:dyDescent="0.25">
      <c r="J941" s="2"/>
      <c r="K941" s="2"/>
      <c r="L941" s="2"/>
      <c r="M941" s="2"/>
    </row>
    <row r="942" spans="10:13" x14ac:dyDescent="0.25">
      <c r="J942" s="2"/>
      <c r="K942" s="2"/>
      <c r="L942" s="2"/>
      <c r="M942" s="2"/>
    </row>
    <row r="943" spans="10:13" x14ac:dyDescent="0.25">
      <c r="J943" s="2"/>
      <c r="K943" s="2"/>
      <c r="L943" s="2"/>
      <c r="M943" s="2"/>
    </row>
    <row r="944" spans="10:13" x14ac:dyDescent="0.25">
      <c r="J944" s="2"/>
      <c r="K944" s="2"/>
      <c r="L944" s="2"/>
      <c r="M944" s="2"/>
    </row>
    <row r="945" spans="10:13" x14ac:dyDescent="0.25">
      <c r="J945" s="2"/>
      <c r="K945" s="2"/>
      <c r="L945" s="2"/>
      <c r="M945" s="2"/>
    </row>
    <row r="946" spans="10:13" x14ac:dyDescent="0.25">
      <c r="J946" s="2"/>
      <c r="K946" s="2"/>
      <c r="L946" s="2"/>
      <c r="M946" s="2"/>
    </row>
    <row r="947" spans="10:13" x14ac:dyDescent="0.25">
      <c r="J947" s="2"/>
      <c r="K947" s="2"/>
      <c r="L947" s="2"/>
      <c r="M947" s="2"/>
    </row>
    <row r="948" spans="10:13" x14ac:dyDescent="0.25">
      <c r="J948" s="2"/>
      <c r="K948" s="2"/>
      <c r="L948" s="2"/>
      <c r="M948" s="2"/>
    </row>
    <row r="949" spans="10:13" x14ac:dyDescent="0.25">
      <c r="J949" s="2"/>
      <c r="K949" s="2"/>
      <c r="L949" s="2"/>
      <c r="M949" s="2"/>
    </row>
    <row r="950" spans="10:13" x14ac:dyDescent="0.25">
      <c r="J950" s="2"/>
      <c r="K950" s="2"/>
      <c r="L950" s="2"/>
      <c r="M950" s="2"/>
    </row>
    <row r="951" spans="10:13" x14ac:dyDescent="0.25">
      <c r="J951" s="2"/>
      <c r="K951" s="2"/>
      <c r="L951" s="2"/>
      <c r="M951" s="2"/>
    </row>
    <row r="952" spans="10:13" x14ac:dyDescent="0.25">
      <c r="J952" s="2"/>
      <c r="K952" s="2"/>
      <c r="L952" s="2"/>
      <c r="M952" s="2"/>
    </row>
    <row r="953" spans="10:13" x14ac:dyDescent="0.25">
      <c r="J953" s="2"/>
      <c r="K953" s="2"/>
      <c r="L953" s="2"/>
      <c r="M953" s="2"/>
    </row>
    <row r="954" spans="10:13" x14ac:dyDescent="0.25">
      <c r="J954" s="2"/>
      <c r="K954" s="2"/>
      <c r="L954" s="2"/>
      <c r="M954" s="2"/>
    </row>
    <row r="955" spans="10:13" x14ac:dyDescent="0.25">
      <c r="J955" s="2"/>
      <c r="K955" s="2"/>
      <c r="L955" s="2"/>
      <c r="M955" s="2"/>
    </row>
    <row r="956" spans="10:13" x14ac:dyDescent="0.25">
      <c r="J956" s="2"/>
      <c r="K956" s="2"/>
      <c r="L956" s="2"/>
      <c r="M956" s="2"/>
    </row>
    <row r="957" spans="10:13" x14ac:dyDescent="0.25">
      <c r="J957" s="2"/>
      <c r="K957" s="2"/>
      <c r="L957" s="2"/>
      <c r="M957" s="2"/>
    </row>
    <row r="958" spans="10:13" x14ac:dyDescent="0.25">
      <c r="J958" s="2"/>
      <c r="K958" s="2"/>
      <c r="L958" s="2"/>
      <c r="M958" s="2"/>
    </row>
    <row r="959" spans="10:13" x14ac:dyDescent="0.25">
      <c r="J959" s="2"/>
      <c r="K959" s="2"/>
      <c r="L959" s="2"/>
      <c r="M959" s="2"/>
    </row>
    <row r="960" spans="10:13" x14ac:dyDescent="0.25">
      <c r="J960" s="2"/>
      <c r="K960" s="2"/>
      <c r="L960" s="2"/>
      <c r="M960" s="2"/>
    </row>
    <row r="961" spans="10:13" x14ac:dyDescent="0.25">
      <c r="J961" s="2"/>
      <c r="K961" s="2"/>
      <c r="L961" s="2"/>
      <c r="M961" s="2"/>
    </row>
    <row r="962" spans="10:13" x14ac:dyDescent="0.25">
      <c r="J962" s="2"/>
      <c r="K962" s="2"/>
      <c r="L962" s="2"/>
      <c r="M962" s="2"/>
    </row>
    <row r="963" spans="10:13" x14ac:dyDescent="0.25">
      <c r="J963" s="2"/>
      <c r="K963" s="2"/>
      <c r="L963" s="2"/>
      <c r="M963" s="2"/>
    </row>
    <row r="964" spans="10:13" x14ac:dyDescent="0.25">
      <c r="J964" s="2"/>
      <c r="K964" s="2"/>
      <c r="L964" s="2"/>
      <c r="M964" s="2"/>
    </row>
    <row r="965" spans="10:13" x14ac:dyDescent="0.25">
      <c r="J965" s="2"/>
      <c r="K965" s="2"/>
      <c r="L965" s="2"/>
      <c r="M965" s="2"/>
    </row>
    <row r="966" spans="10:13" x14ac:dyDescent="0.25">
      <c r="J966" s="2"/>
      <c r="K966" s="2"/>
      <c r="L966" s="2"/>
      <c r="M966" s="2"/>
    </row>
    <row r="967" spans="10:13" x14ac:dyDescent="0.25">
      <c r="J967" s="2"/>
      <c r="K967" s="2"/>
      <c r="L967" s="2"/>
      <c r="M967" s="2"/>
    </row>
    <row r="968" spans="10:13" x14ac:dyDescent="0.25">
      <c r="J968" s="2"/>
      <c r="K968" s="2"/>
      <c r="L968" s="2"/>
      <c r="M968" s="2"/>
    </row>
    <row r="969" spans="10:13" x14ac:dyDescent="0.25">
      <c r="J969" s="2"/>
      <c r="K969" s="2"/>
      <c r="L969" s="2"/>
      <c r="M969" s="2"/>
    </row>
    <row r="970" spans="10:13" x14ac:dyDescent="0.25">
      <c r="J970" s="2"/>
      <c r="K970" s="2"/>
      <c r="L970" s="2"/>
      <c r="M970" s="2"/>
    </row>
    <row r="971" spans="10:13" x14ac:dyDescent="0.25">
      <c r="J971" s="2"/>
      <c r="K971" s="2"/>
      <c r="L971" s="2"/>
      <c r="M971" s="2"/>
    </row>
    <row r="972" spans="10:13" x14ac:dyDescent="0.25">
      <c r="J972" s="2"/>
      <c r="K972" s="2"/>
      <c r="L972" s="2"/>
      <c r="M972" s="2"/>
    </row>
    <row r="973" spans="10:13" x14ac:dyDescent="0.25">
      <c r="J973" s="2"/>
      <c r="K973" s="2"/>
      <c r="L973" s="2"/>
      <c r="M973" s="2"/>
    </row>
    <row r="974" spans="10:13" x14ac:dyDescent="0.25">
      <c r="J974" s="2"/>
      <c r="K974" s="2"/>
      <c r="L974" s="2"/>
      <c r="M974" s="2"/>
    </row>
    <row r="975" spans="10:13" x14ac:dyDescent="0.25">
      <c r="J975" s="2"/>
      <c r="K975" s="2"/>
      <c r="L975" s="2"/>
      <c r="M975" s="2"/>
    </row>
    <row r="976" spans="10:13" x14ac:dyDescent="0.25">
      <c r="J976" s="2"/>
      <c r="K976" s="2"/>
      <c r="L976" s="2"/>
      <c r="M976" s="2"/>
    </row>
    <row r="977" spans="10:13" x14ac:dyDescent="0.25">
      <c r="J977" s="2"/>
      <c r="K977" s="2"/>
      <c r="L977" s="2"/>
      <c r="M977" s="2"/>
    </row>
    <row r="978" spans="10:13" x14ac:dyDescent="0.25">
      <c r="J978" s="2"/>
      <c r="K978" s="2"/>
      <c r="L978" s="2"/>
      <c r="M978" s="2"/>
    </row>
    <row r="979" spans="10:13" x14ac:dyDescent="0.25">
      <c r="J979" s="2"/>
      <c r="K979" s="2"/>
      <c r="L979" s="2"/>
      <c r="M979" s="2"/>
    </row>
    <row r="980" spans="10:13" x14ac:dyDescent="0.25">
      <c r="J980" s="2"/>
      <c r="K980" s="2"/>
      <c r="L980" s="2"/>
      <c r="M980" s="2"/>
    </row>
    <row r="981" spans="10:13" x14ac:dyDescent="0.25">
      <c r="J981" s="2"/>
      <c r="K981" s="2"/>
      <c r="L981" s="2"/>
      <c r="M981" s="2"/>
    </row>
    <row r="982" spans="10:13" x14ac:dyDescent="0.25">
      <c r="J982" s="2"/>
      <c r="K982" s="2"/>
      <c r="L982" s="2"/>
      <c r="M982" s="2"/>
    </row>
    <row r="983" spans="10:13" x14ac:dyDescent="0.25">
      <c r="J983" s="2"/>
      <c r="K983" s="2"/>
      <c r="L983" s="2"/>
      <c r="M983" s="2"/>
    </row>
    <row r="984" spans="10:13" x14ac:dyDescent="0.25">
      <c r="J984" s="2"/>
      <c r="K984" s="2"/>
      <c r="L984" s="2"/>
      <c r="M984" s="2"/>
    </row>
    <row r="985" spans="10:13" x14ac:dyDescent="0.25">
      <c r="J985" s="2"/>
      <c r="K985" s="2"/>
      <c r="L985" s="2"/>
      <c r="M985" s="2"/>
    </row>
    <row r="986" spans="10:13" x14ac:dyDescent="0.25">
      <c r="J986" s="2"/>
      <c r="K986" s="2"/>
      <c r="L986" s="2"/>
      <c r="M986" s="2"/>
    </row>
    <row r="987" spans="10:13" x14ac:dyDescent="0.25">
      <c r="J987" s="2"/>
      <c r="K987" s="2"/>
      <c r="L987" s="2"/>
      <c r="M987" s="2"/>
    </row>
    <row r="988" spans="10:13" x14ac:dyDescent="0.25">
      <c r="J988" s="2"/>
      <c r="K988" s="2"/>
      <c r="L988" s="2"/>
      <c r="M988" s="2"/>
    </row>
    <row r="989" spans="10:13" x14ac:dyDescent="0.25">
      <c r="J989" s="2"/>
      <c r="K989" s="2"/>
      <c r="L989" s="2"/>
      <c r="M989" s="2"/>
    </row>
    <row r="990" spans="10:13" x14ac:dyDescent="0.25">
      <c r="J990" s="2"/>
      <c r="K990" s="2"/>
      <c r="L990" s="2"/>
      <c r="M990" s="2"/>
    </row>
    <row r="991" spans="10:13" x14ac:dyDescent="0.25">
      <c r="J991" s="2"/>
      <c r="K991" s="2"/>
      <c r="L991" s="2"/>
      <c r="M991" s="2"/>
    </row>
    <row r="992" spans="10:13" x14ac:dyDescent="0.25">
      <c r="J992" s="2"/>
      <c r="K992" s="2"/>
      <c r="L992" s="2"/>
      <c r="M992" s="2"/>
    </row>
    <row r="993" spans="10:13" x14ac:dyDescent="0.25">
      <c r="J993" s="2"/>
      <c r="K993" s="2"/>
      <c r="L993" s="2"/>
      <c r="M993" s="2"/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02"/>
  <sheetViews>
    <sheetView topLeftCell="Y1" workbookViewId="0">
      <selection activeCell="Y1" sqref="A1:XFD1"/>
    </sheetView>
  </sheetViews>
  <sheetFormatPr defaultRowHeight="15" x14ac:dyDescent="0.25"/>
  <sheetData>
    <row r="2" spans="1:53" x14ac:dyDescent="0.25">
      <c r="B2" s="1" t="s">
        <v>5</v>
      </c>
      <c r="F2" s="1" t="s">
        <v>105</v>
      </c>
      <c r="J2" s="1" t="s">
        <v>106</v>
      </c>
      <c r="N2" s="1" t="s">
        <v>107</v>
      </c>
      <c r="R2" s="1" t="s">
        <v>108</v>
      </c>
      <c r="V2" s="1" t="s">
        <v>109</v>
      </c>
      <c r="Z2" s="1" t="s">
        <v>110</v>
      </c>
      <c r="AD2" s="1" t="s">
        <v>111</v>
      </c>
      <c r="AH2" s="1" t="s">
        <v>112</v>
      </c>
      <c r="AL2" s="1" t="s">
        <v>113</v>
      </c>
      <c r="AP2" s="1" t="s">
        <v>114</v>
      </c>
      <c r="AT2" s="1" t="s">
        <v>115</v>
      </c>
    </row>
    <row r="3" spans="1:53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0</v>
      </c>
      <c r="G3" s="1" t="s">
        <v>1</v>
      </c>
      <c r="H3" s="1" t="s">
        <v>2</v>
      </c>
      <c r="I3" s="1" t="s">
        <v>3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0</v>
      </c>
      <c r="S3" s="1" t="s">
        <v>1</v>
      </c>
      <c r="T3" s="1" t="s">
        <v>2</v>
      </c>
      <c r="U3" s="1" t="s">
        <v>3</v>
      </c>
      <c r="V3" s="1" t="s">
        <v>0</v>
      </c>
      <c r="W3" s="1" t="s">
        <v>1</v>
      </c>
      <c r="X3" s="1" t="s">
        <v>2</v>
      </c>
      <c r="Y3" s="1" t="s">
        <v>3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0</v>
      </c>
      <c r="AE3" s="1" t="s">
        <v>1</v>
      </c>
      <c r="AF3" s="1" t="s">
        <v>2</v>
      </c>
      <c r="AG3" s="1" t="s">
        <v>3</v>
      </c>
      <c r="AH3" s="1" t="s">
        <v>0</v>
      </c>
      <c r="AI3" s="1" t="s">
        <v>1</v>
      </c>
      <c r="AJ3" s="1" t="s">
        <v>2</v>
      </c>
      <c r="AK3" s="1" t="s">
        <v>3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0</v>
      </c>
      <c r="AQ3" s="1" t="s">
        <v>1</v>
      </c>
      <c r="AR3" s="1" t="s">
        <v>2</v>
      </c>
      <c r="AS3" s="1" t="s">
        <v>3</v>
      </c>
      <c r="AT3" s="1" t="s">
        <v>0</v>
      </c>
      <c r="AU3" s="1" t="s">
        <v>1</v>
      </c>
      <c r="AV3" s="1" t="s">
        <v>2</v>
      </c>
      <c r="AW3" s="1" t="s">
        <v>3</v>
      </c>
      <c r="AZ3" s="1" t="s">
        <v>116</v>
      </c>
    </row>
    <row r="4" spans="1:53" x14ac:dyDescent="0.25">
      <c r="A4" s="1" t="s">
        <v>6</v>
      </c>
      <c r="B4" s="2">
        <v>2</v>
      </c>
      <c r="C4" s="2">
        <v>8</v>
      </c>
      <c r="D4" s="2">
        <v>39</v>
      </c>
      <c r="E4" s="2">
        <v>0</v>
      </c>
      <c r="F4" s="2">
        <v>60</v>
      </c>
      <c r="G4" s="2">
        <v>80</v>
      </c>
      <c r="H4" s="2">
        <v>492</v>
      </c>
      <c r="I4" s="2">
        <v>0</v>
      </c>
      <c r="J4" s="2">
        <v>227</v>
      </c>
      <c r="K4" s="2">
        <v>390</v>
      </c>
      <c r="L4" s="2">
        <v>2129</v>
      </c>
      <c r="M4" s="2">
        <v>1</v>
      </c>
      <c r="N4" s="2">
        <v>553</v>
      </c>
      <c r="O4" s="2">
        <v>1084</v>
      </c>
      <c r="P4" s="2">
        <v>4408</v>
      </c>
      <c r="Q4" s="2">
        <v>53</v>
      </c>
      <c r="R4" s="2">
        <v>665</v>
      </c>
      <c r="S4" s="2">
        <v>1850</v>
      </c>
      <c r="T4" s="2">
        <v>4942</v>
      </c>
      <c r="U4" s="2">
        <v>486</v>
      </c>
      <c r="V4" s="2">
        <v>585</v>
      </c>
      <c r="W4" s="2">
        <v>2327</v>
      </c>
      <c r="X4" s="2">
        <v>4197</v>
      </c>
      <c r="Y4" s="2">
        <v>1926</v>
      </c>
      <c r="Z4" s="2">
        <v>423</v>
      </c>
      <c r="AA4" s="2">
        <v>2342</v>
      </c>
      <c r="AB4" s="2">
        <v>2841</v>
      </c>
      <c r="AC4" s="2">
        <v>3572</v>
      </c>
      <c r="AD4" s="2">
        <v>338</v>
      </c>
      <c r="AE4" s="2">
        <v>1910</v>
      </c>
      <c r="AF4" s="2">
        <v>1721</v>
      </c>
      <c r="AG4" s="2">
        <v>4639</v>
      </c>
      <c r="AH4" s="2">
        <v>252</v>
      </c>
      <c r="AI4" s="2">
        <v>1511</v>
      </c>
      <c r="AJ4" s="2">
        <v>1093</v>
      </c>
      <c r="AK4" s="2">
        <v>4341</v>
      </c>
      <c r="AL4" s="2">
        <v>206</v>
      </c>
      <c r="AM4" s="2">
        <v>1192</v>
      </c>
      <c r="AN4" s="2">
        <v>753</v>
      </c>
      <c r="AO4" s="2">
        <v>3293</v>
      </c>
      <c r="AP4" s="2">
        <v>158</v>
      </c>
      <c r="AQ4" s="2">
        <v>863</v>
      </c>
      <c r="AR4" s="2">
        <v>481</v>
      </c>
      <c r="AS4" s="2">
        <v>2080</v>
      </c>
      <c r="AT4" s="2">
        <v>143</v>
      </c>
      <c r="AU4" s="2">
        <v>659</v>
      </c>
      <c r="AV4" s="2">
        <v>337</v>
      </c>
      <c r="AW4" s="2">
        <v>1326</v>
      </c>
      <c r="AX4">
        <f>SUM(B4:AW4)</f>
        <v>62978</v>
      </c>
      <c r="AY4" s="1" t="s">
        <v>6</v>
      </c>
      <c r="AZ4">
        <v>8095</v>
      </c>
      <c r="BA4">
        <f>AZ4/AX4</f>
        <v>0.1285369494109054</v>
      </c>
    </row>
    <row r="5" spans="1:53" x14ac:dyDescent="0.25">
      <c r="A5" s="1" t="s">
        <v>7</v>
      </c>
      <c r="B5" s="2">
        <v>0</v>
      </c>
      <c r="C5" s="2">
        <v>0</v>
      </c>
      <c r="D5" s="2">
        <v>12</v>
      </c>
      <c r="E5" s="2">
        <v>0</v>
      </c>
      <c r="F5" s="2">
        <v>4</v>
      </c>
      <c r="G5" s="2">
        <v>12</v>
      </c>
      <c r="H5" s="2">
        <v>97</v>
      </c>
      <c r="I5" s="2">
        <v>0</v>
      </c>
      <c r="J5" s="2">
        <v>31</v>
      </c>
      <c r="K5" s="2">
        <v>50</v>
      </c>
      <c r="L5" s="2">
        <v>383</v>
      </c>
      <c r="M5" s="2">
        <v>0</v>
      </c>
      <c r="N5" s="2">
        <v>61</v>
      </c>
      <c r="O5" s="2">
        <v>124</v>
      </c>
      <c r="P5" s="2">
        <v>690</v>
      </c>
      <c r="Q5" s="2">
        <v>6</v>
      </c>
      <c r="R5" s="2">
        <v>82</v>
      </c>
      <c r="S5" s="2">
        <v>235</v>
      </c>
      <c r="T5" s="2">
        <v>723</v>
      </c>
      <c r="U5" s="2">
        <v>99</v>
      </c>
      <c r="V5" s="2">
        <v>68</v>
      </c>
      <c r="W5" s="2">
        <v>276</v>
      </c>
      <c r="X5" s="2">
        <v>567</v>
      </c>
      <c r="Y5" s="2">
        <v>368</v>
      </c>
      <c r="Z5" s="2">
        <v>49</v>
      </c>
      <c r="AA5" s="2">
        <v>292</v>
      </c>
      <c r="AB5" s="2">
        <v>340</v>
      </c>
      <c r="AC5" s="2">
        <v>624</v>
      </c>
      <c r="AD5" s="2">
        <v>29</v>
      </c>
      <c r="AE5" s="2">
        <v>216</v>
      </c>
      <c r="AF5" s="2">
        <v>188</v>
      </c>
      <c r="AG5" s="2">
        <v>772</v>
      </c>
      <c r="AH5" s="2">
        <v>29</v>
      </c>
      <c r="AI5" s="2">
        <v>154</v>
      </c>
      <c r="AJ5" s="2">
        <v>122</v>
      </c>
      <c r="AK5" s="2">
        <v>705</v>
      </c>
      <c r="AL5" s="2">
        <v>24</v>
      </c>
      <c r="AM5" s="2">
        <v>116</v>
      </c>
      <c r="AN5" s="2">
        <v>88</v>
      </c>
      <c r="AO5" s="2">
        <v>460</v>
      </c>
      <c r="AP5" s="2">
        <v>18</v>
      </c>
      <c r="AQ5" s="2">
        <v>102</v>
      </c>
      <c r="AR5" s="2">
        <v>74</v>
      </c>
      <c r="AS5" s="2">
        <v>259</v>
      </c>
      <c r="AT5" s="2">
        <v>12</v>
      </c>
      <c r="AU5" s="2">
        <v>77</v>
      </c>
      <c r="AV5" s="2">
        <v>45</v>
      </c>
      <c r="AW5" s="2">
        <v>200</v>
      </c>
      <c r="AX5">
        <f t="shared" ref="AX5:AX68" si="0">SUM(B5:AW5)</f>
        <v>8883</v>
      </c>
      <c r="AY5" s="1" t="s">
        <v>7</v>
      </c>
      <c r="AZ5">
        <v>1255</v>
      </c>
      <c r="BA5">
        <f t="shared" ref="BA5:BA68" si="1">AZ5/AX5</f>
        <v>0.14128109872790723</v>
      </c>
    </row>
    <row r="6" spans="1:53" x14ac:dyDescent="0.25">
      <c r="A6" s="1" t="s">
        <v>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8</v>
      </c>
      <c r="I6" s="2">
        <v>0</v>
      </c>
      <c r="J6" s="2">
        <v>1</v>
      </c>
      <c r="K6" s="2">
        <v>1</v>
      </c>
      <c r="L6" s="2">
        <v>19</v>
      </c>
      <c r="M6" s="2">
        <v>0</v>
      </c>
      <c r="N6" s="2">
        <v>2</v>
      </c>
      <c r="O6" s="2">
        <v>4</v>
      </c>
      <c r="P6" s="2">
        <v>19</v>
      </c>
      <c r="Q6" s="2">
        <v>0</v>
      </c>
      <c r="R6" s="2">
        <v>4</v>
      </c>
      <c r="S6" s="2">
        <v>7</v>
      </c>
      <c r="T6" s="2">
        <v>13</v>
      </c>
      <c r="U6" s="2">
        <v>2</v>
      </c>
      <c r="V6" s="2">
        <v>2</v>
      </c>
      <c r="W6" s="2">
        <v>9</v>
      </c>
      <c r="X6" s="2">
        <v>5</v>
      </c>
      <c r="Y6" s="2">
        <v>0</v>
      </c>
      <c r="Z6" s="2">
        <v>0</v>
      </c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2">
        <v>2</v>
      </c>
      <c r="AG6" s="2">
        <v>3</v>
      </c>
      <c r="AH6" s="2">
        <v>0</v>
      </c>
      <c r="AI6" s="2">
        <v>4</v>
      </c>
      <c r="AJ6" s="2">
        <v>0</v>
      </c>
      <c r="AK6" s="2">
        <v>2</v>
      </c>
      <c r="AL6" s="2">
        <v>0</v>
      </c>
      <c r="AM6" s="2">
        <v>2</v>
      </c>
      <c r="AN6" s="2">
        <v>2</v>
      </c>
      <c r="AO6" s="2">
        <v>3</v>
      </c>
      <c r="AP6" s="2">
        <v>0</v>
      </c>
      <c r="AQ6" s="2">
        <v>2</v>
      </c>
      <c r="AR6" s="2">
        <v>2</v>
      </c>
      <c r="AS6" s="2">
        <v>3</v>
      </c>
      <c r="AT6" s="2">
        <v>1</v>
      </c>
      <c r="AU6" s="2">
        <v>3</v>
      </c>
      <c r="AV6" s="2">
        <v>4</v>
      </c>
      <c r="AW6" s="2">
        <v>4</v>
      </c>
      <c r="AX6">
        <f t="shared" si="0"/>
        <v>138</v>
      </c>
      <c r="AY6" s="1" t="s">
        <v>8</v>
      </c>
      <c r="AZ6">
        <v>0</v>
      </c>
      <c r="BA6">
        <f t="shared" si="1"/>
        <v>0</v>
      </c>
    </row>
    <row r="7" spans="1:53" x14ac:dyDescent="0.25">
      <c r="A7" s="1" t="s">
        <v>9</v>
      </c>
      <c r="B7" s="2">
        <v>1</v>
      </c>
      <c r="C7" s="2">
        <v>1</v>
      </c>
      <c r="D7" s="2">
        <v>2</v>
      </c>
      <c r="E7" s="2">
        <v>0</v>
      </c>
      <c r="F7" s="2">
        <v>3</v>
      </c>
      <c r="G7" s="2">
        <v>10</v>
      </c>
      <c r="H7" s="2">
        <v>27</v>
      </c>
      <c r="I7" s="2">
        <v>0</v>
      </c>
      <c r="J7" s="2">
        <v>15</v>
      </c>
      <c r="K7" s="2">
        <v>25</v>
      </c>
      <c r="L7" s="2">
        <v>44</v>
      </c>
      <c r="M7" s="2">
        <v>0</v>
      </c>
      <c r="N7" s="2">
        <v>14</v>
      </c>
      <c r="O7" s="2">
        <v>29</v>
      </c>
      <c r="P7" s="2">
        <v>67</v>
      </c>
      <c r="Q7" s="2">
        <v>0</v>
      </c>
      <c r="R7" s="2">
        <v>12</v>
      </c>
      <c r="S7" s="2">
        <v>42</v>
      </c>
      <c r="T7" s="2">
        <v>46</v>
      </c>
      <c r="U7" s="2">
        <v>6</v>
      </c>
      <c r="V7" s="2">
        <v>14</v>
      </c>
      <c r="W7" s="2">
        <v>53</v>
      </c>
      <c r="X7" s="2">
        <v>23</v>
      </c>
      <c r="Y7" s="2">
        <v>13</v>
      </c>
      <c r="Z7" s="2">
        <v>4</v>
      </c>
      <c r="AA7" s="2">
        <v>36</v>
      </c>
      <c r="AB7" s="2">
        <v>23</v>
      </c>
      <c r="AC7" s="2">
        <v>24</v>
      </c>
      <c r="AD7" s="2">
        <v>6</v>
      </c>
      <c r="AE7" s="2">
        <v>35</v>
      </c>
      <c r="AF7" s="2">
        <v>14</v>
      </c>
      <c r="AG7" s="2">
        <v>18</v>
      </c>
      <c r="AH7" s="2">
        <v>5</v>
      </c>
      <c r="AI7" s="2">
        <v>28</v>
      </c>
      <c r="AJ7" s="2">
        <v>9</v>
      </c>
      <c r="AK7" s="2">
        <v>24</v>
      </c>
      <c r="AL7" s="2">
        <v>4</v>
      </c>
      <c r="AM7" s="2">
        <v>24</v>
      </c>
      <c r="AN7" s="2">
        <v>7</v>
      </c>
      <c r="AO7" s="2">
        <v>20</v>
      </c>
      <c r="AP7" s="2">
        <v>8</v>
      </c>
      <c r="AQ7" s="2">
        <v>16</v>
      </c>
      <c r="AR7" s="2">
        <v>7</v>
      </c>
      <c r="AS7" s="2">
        <v>12</v>
      </c>
      <c r="AT7" s="2">
        <v>2</v>
      </c>
      <c r="AU7" s="2">
        <v>9</v>
      </c>
      <c r="AV7" s="2">
        <v>4</v>
      </c>
      <c r="AW7" s="2">
        <v>11</v>
      </c>
      <c r="AX7">
        <f t="shared" si="0"/>
        <v>797</v>
      </c>
      <c r="AY7" s="1" t="s">
        <v>9</v>
      </c>
      <c r="AZ7">
        <v>11</v>
      </c>
      <c r="BA7">
        <f t="shared" si="1"/>
        <v>1.3801756587202008E-2</v>
      </c>
    </row>
    <row r="8" spans="1:53" x14ac:dyDescent="0.25">
      <c r="A8" s="1" t="s">
        <v>10</v>
      </c>
      <c r="B8" s="2">
        <v>0</v>
      </c>
      <c r="C8" s="2">
        <v>0</v>
      </c>
      <c r="D8" s="2">
        <v>0</v>
      </c>
      <c r="E8" s="2">
        <v>0</v>
      </c>
      <c r="F8" s="2">
        <v>8</v>
      </c>
      <c r="G8" s="2">
        <v>9</v>
      </c>
      <c r="H8" s="2">
        <v>35</v>
      </c>
      <c r="I8" s="2">
        <v>0</v>
      </c>
      <c r="J8" s="2">
        <v>23</v>
      </c>
      <c r="K8" s="2">
        <v>47</v>
      </c>
      <c r="L8" s="2">
        <v>68</v>
      </c>
      <c r="M8" s="2">
        <v>0</v>
      </c>
      <c r="N8" s="2">
        <v>28</v>
      </c>
      <c r="O8" s="2">
        <v>51</v>
      </c>
      <c r="P8" s="2">
        <v>88</v>
      </c>
      <c r="Q8" s="2">
        <v>0</v>
      </c>
      <c r="R8" s="2">
        <v>27</v>
      </c>
      <c r="S8" s="2">
        <v>63</v>
      </c>
      <c r="T8" s="2">
        <v>60</v>
      </c>
      <c r="U8" s="2">
        <v>21</v>
      </c>
      <c r="V8" s="2">
        <v>19</v>
      </c>
      <c r="W8" s="2">
        <v>66</v>
      </c>
      <c r="X8" s="2">
        <v>51</v>
      </c>
      <c r="Y8" s="2">
        <v>36</v>
      </c>
      <c r="Z8" s="2">
        <v>12</v>
      </c>
      <c r="AA8" s="2">
        <v>49</v>
      </c>
      <c r="AB8" s="2">
        <v>28</v>
      </c>
      <c r="AC8" s="2">
        <v>50</v>
      </c>
      <c r="AD8" s="2">
        <v>11</v>
      </c>
      <c r="AE8" s="2">
        <v>50</v>
      </c>
      <c r="AF8" s="2">
        <v>18</v>
      </c>
      <c r="AG8" s="2">
        <v>36</v>
      </c>
      <c r="AH8" s="2">
        <v>7</v>
      </c>
      <c r="AI8" s="2">
        <v>21</v>
      </c>
      <c r="AJ8" s="2">
        <v>18</v>
      </c>
      <c r="AK8" s="2">
        <v>34</v>
      </c>
      <c r="AL8" s="2">
        <v>7</v>
      </c>
      <c r="AM8" s="2">
        <v>28</v>
      </c>
      <c r="AN8" s="2">
        <v>12</v>
      </c>
      <c r="AO8" s="2">
        <v>26</v>
      </c>
      <c r="AP8" s="2">
        <v>6</v>
      </c>
      <c r="AQ8" s="2">
        <v>21</v>
      </c>
      <c r="AR8" s="2">
        <v>2</v>
      </c>
      <c r="AS8" s="2">
        <v>22</v>
      </c>
      <c r="AT8" s="2">
        <v>8</v>
      </c>
      <c r="AU8" s="2">
        <v>10</v>
      </c>
      <c r="AV8" s="2">
        <v>5</v>
      </c>
      <c r="AW8" s="2">
        <v>12</v>
      </c>
      <c r="AX8">
        <f t="shared" si="0"/>
        <v>1193</v>
      </c>
      <c r="AY8" s="1" t="s">
        <v>10</v>
      </c>
      <c r="AZ8">
        <v>1253</v>
      </c>
      <c r="BA8">
        <f t="shared" si="1"/>
        <v>1.0502933780385582</v>
      </c>
    </row>
    <row r="9" spans="1:53" x14ac:dyDescent="0.25">
      <c r="A9" s="1" t="s">
        <v>11</v>
      </c>
      <c r="B9" s="2">
        <v>0</v>
      </c>
      <c r="C9" s="2">
        <v>1</v>
      </c>
      <c r="D9" s="2">
        <v>0</v>
      </c>
      <c r="E9" s="2">
        <v>0</v>
      </c>
      <c r="F9" s="2">
        <v>4</v>
      </c>
      <c r="G9" s="2">
        <v>12</v>
      </c>
      <c r="H9" s="2">
        <v>20</v>
      </c>
      <c r="I9" s="2">
        <v>0</v>
      </c>
      <c r="J9" s="2">
        <v>11</v>
      </c>
      <c r="K9" s="2">
        <v>41</v>
      </c>
      <c r="L9" s="2">
        <v>63</v>
      </c>
      <c r="M9" s="2">
        <v>0</v>
      </c>
      <c r="N9" s="2">
        <v>15</v>
      </c>
      <c r="O9" s="2">
        <v>57</v>
      </c>
      <c r="P9" s="2">
        <v>71</v>
      </c>
      <c r="Q9" s="2">
        <v>0</v>
      </c>
      <c r="R9" s="2">
        <v>19</v>
      </c>
      <c r="S9" s="2">
        <v>91</v>
      </c>
      <c r="T9" s="2">
        <v>50</v>
      </c>
      <c r="U9" s="2">
        <v>16</v>
      </c>
      <c r="V9" s="2">
        <v>16</v>
      </c>
      <c r="W9" s="2">
        <v>97</v>
      </c>
      <c r="X9" s="2">
        <v>40</v>
      </c>
      <c r="Y9" s="2">
        <v>28</v>
      </c>
      <c r="Z9" s="2">
        <v>15</v>
      </c>
      <c r="AA9" s="2">
        <v>71</v>
      </c>
      <c r="AB9" s="2">
        <v>14</v>
      </c>
      <c r="AC9" s="2">
        <v>27</v>
      </c>
      <c r="AD9" s="2">
        <v>11</v>
      </c>
      <c r="AE9" s="2">
        <v>60</v>
      </c>
      <c r="AF9" s="2">
        <v>21</v>
      </c>
      <c r="AG9" s="2">
        <v>36</v>
      </c>
      <c r="AH9" s="2">
        <v>8</v>
      </c>
      <c r="AI9" s="2">
        <v>26</v>
      </c>
      <c r="AJ9" s="2">
        <v>16</v>
      </c>
      <c r="AK9" s="2">
        <v>25</v>
      </c>
      <c r="AL9" s="2">
        <v>7</v>
      </c>
      <c r="AM9" s="2">
        <v>27</v>
      </c>
      <c r="AN9" s="2">
        <v>13</v>
      </c>
      <c r="AO9" s="2">
        <v>15</v>
      </c>
      <c r="AP9" s="2">
        <v>7</v>
      </c>
      <c r="AQ9" s="2">
        <v>19</v>
      </c>
      <c r="AR9" s="2">
        <v>7</v>
      </c>
      <c r="AS9" s="2">
        <v>11</v>
      </c>
      <c r="AT9" s="2">
        <v>2</v>
      </c>
      <c r="AU9" s="2">
        <v>17</v>
      </c>
      <c r="AV9" s="2">
        <v>5</v>
      </c>
      <c r="AW9" s="2">
        <v>15</v>
      </c>
      <c r="AX9">
        <f t="shared" si="0"/>
        <v>1127</v>
      </c>
      <c r="AY9" s="1" t="s">
        <v>11</v>
      </c>
      <c r="AZ9">
        <v>107</v>
      </c>
      <c r="BA9">
        <f t="shared" si="1"/>
        <v>9.4942324755989349E-2</v>
      </c>
    </row>
    <row r="10" spans="1:53" x14ac:dyDescent="0.25">
      <c r="A10" s="1" t="s">
        <v>12</v>
      </c>
      <c r="B10" s="2">
        <v>1</v>
      </c>
      <c r="C10" s="2">
        <v>0</v>
      </c>
      <c r="D10" s="2">
        <v>5</v>
      </c>
      <c r="E10" s="2">
        <v>0</v>
      </c>
      <c r="F10" s="2">
        <v>2</v>
      </c>
      <c r="G10" s="2">
        <v>5</v>
      </c>
      <c r="H10" s="2">
        <v>32</v>
      </c>
      <c r="I10" s="2">
        <v>0</v>
      </c>
      <c r="J10" s="2">
        <v>17</v>
      </c>
      <c r="K10" s="2">
        <v>21</v>
      </c>
      <c r="L10" s="2">
        <v>48</v>
      </c>
      <c r="M10" s="2">
        <v>0</v>
      </c>
      <c r="N10" s="2">
        <v>15</v>
      </c>
      <c r="O10" s="2">
        <v>44</v>
      </c>
      <c r="P10" s="2">
        <v>69</v>
      </c>
      <c r="Q10" s="2">
        <v>1</v>
      </c>
      <c r="R10" s="2">
        <v>16</v>
      </c>
      <c r="S10" s="2">
        <v>58</v>
      </c>
      <c r="T10" s="2">
        <v>41</v>
      </c>
      <c r="U10" s="2">
        <v>5</v>
      </c>
      <c r="V10" s="2">
        <v>16</v>
      </c>
      <c r="W10" s="2">
        <v>67</v>
      </c>
      <c r="X10" s="2">
        <v>31</v>
      </c>
      <c r="Y10" s="2">
        <v>20</v>
      </c>
      <c r="Z10" s="2">
        <v>9</v>
      </c>
      <c r="AA10" s="2">
        <v>53</v>
      </c>
      <c r="AB10" s="2">
        <v>19</v>
      </c>
      <c r="AC10" s="2">
        <v>41</v>
      </c>
      <c r="AD10" s="2">
        <v>5</v>
      </c>
      <c r="AE10" s="2">
        <v>48</v>
      </c>
      <c r="AF10" s="2">
        <v>14</v>
      </c>
      <c r="AG10" s="2">
        <v>33</v>
      </c>
      <c r="AH10" s="2">
        <v>4</v>
      </c>
      <c r="AI10" s="2">
        <v>34</v>
      </c>
      <c r="AJ10" s="2">
        <v>18</v>
      </c>
      <c r="AK10" s="2">
        <v>23</v>
      </c>
      <c r="AL10" s="2">
        <v>2</v>
      </c>
      <c r="AM10" s="2">
        <v>24</v>
      </c>
      <c r="AN10" s="2">
        <v>7</v>
      </c>
      <c r="AO10" s="2">
        <v>17</v>
      </c>
      <c r="AP10" s="2">
        <v>6</v>
      </c>
      <c r="AQ10" s="2">
        <v>18</v>
      </c>
      <c r="AR10" s="2">
        <v>5</v>
      </c>
      <c r="AS10" s="2">
        <v>11</v>
      </c>
      <c r="AT10" s="2">
        <v>7</v>
      </c>
      <c r="AU10" s="2">
        <v>19</v>
      </c>
      <c r="AV10" s="2">
        <v>4</v>
      </c>
      <c r="AW10" s="2">
        <v>8</v>
      </c>
      <c r="AX10">
        <f t="shared" si="0"/>
        <v>943</v>
      </c>
      <c r="AY10" s="1" t="s">
        <v>12</v>
      </c>
      <c r="AZ10">
        <v>25</v>
      </c>
      <c r="BA10">
        <f t="shared" si="1"/>
        <v>2.6511134676564158E-2</v>
      </c>
    </row>
    <row r="11" spans="1:53" x14ac:dyDescent="0.25">
      <c r="A11" s="1" t="s">
        <v>13</v>
      </c>
      <c r="B11" s="2">
        <v>0</v>
      </c>
      <c r="C11" s="2">
        <v>0</v>
      </c>
      <c r="D11" s="2">
        <v>7</v>
      </c>
      <c r="E11" s="2">
        <v>0</v>
      </c>
      <c r="F11" s="2">
        <v>8</v>
      </c>
      <c r="G11" s="2">
        <v>6</v>
      </c>
      <c r="H11" s="2">
        <v>51</v>
      </c>
      <c r="I11" s="2">
        <v>0</v>
      </c>
      <c r="J11" s="2">
        <v>32</v>
      </c>
      <c r="K11" s="2">
        <v>18</v>
      </c>
      <c r="L11" s="2">
        <v>214</v>
      </c>
      <c r="M11" s="2">
        <v>0</v>
      </c>
      <c r="N11" s="2">
        <v>46</v>
      </c>
      <c r="O11" s="2">
        <v>55</v>
      </c>
      <c r="P11" s="2">
        <v>224</v>
      </c>
      <c r="Q11" s="2">
        <v>2</v>
      </c>
      <c r="R11" s="2">
        <v>23</v>
      </c>
      <c r="S11" s="2">
        <v>84</v>
      </c>
      <c r="T11" s="2">
        <v>141</v>
      </c>
      <c r="U11" s="2">
        <v>24</v>
      </c>
      <c r="V11" s="2">
        <v>26</v>
      </c>
      <c r="W11" s="2">
        <v>77</v>
      </c>
      <c r="X11" s="2">
        <v>92</v>
      </c>
      <c r="Y11" s="2">
        <v>55</v>
      </c>
      <c r="Z11" s="2">
        <v>19</v>
      </c>
      <c r="AA11" s="2">
        <v>65</v>
      </c>
      <c r="AB11" s="2">
        <v>74</v>
      </c>
      <c r="AC11" s="2">
        <v>98</v>
      </c>
      <c r="AD11" s="2">
        <v>10</v>
      </c>
      <c r="AE11" s="2">
        <v>47</v>
      </c>
      <c r="AF11" s="2">
        <v>27</v>
      </c>
      <c r="AG11" s="2">
        <v>88</v>
      </c>
      <c r="AH11" s="2">
        <v>6</v>
      </c>
      <c r="AI11" s="2">
        <v>40</v>
      </c>
      <c r="AJ11" s="2">
        <v>20</v>
      </c>
      <c r="AK11" s="2">
        <v>75</v>
      </c>
      <c r="AL11" s="2">
        <v>3</v>
      </c>
      <c r="AM11" s="2">
        <v>46</v>
      </c>
      <c r="AN11" s="2">
        <v>14</v>
      </c>
      <c r="AO11" s="2">
        <v>72</v>
      </c>
      <c r="AP11" s="2">
        <v>8</v>
      </c>
      <c r="AQ11" s="2">
        <v>22</v>
      </c>
      <c r="AR11" s="2">
        <v>11</v>
      </c>
      <c r="AS11" s="2">
        <v>47</v>
      </c>
      <c r="AT11" s="2">
        <v>7</v>
      </c>
      <c r="AU11" s="2">
        <v>21</v>
      </c>
      <c r="AV11" s="2">
        <v>12</v>
      </c>
      <c r="AW11" s="2">
        <v>34</v>
      </c>
      <c r="AX11">
        <f t="shared" si="0"/>
        <v>2051</v>
      </c>
      <c r="AY11" s="1" t="s">
        <v>13</v>
      </c>
      <c r="AZ11">
        <v>34</v>
      </c>
      <c r="BA11">
        <f t="shared" si="1"/>
        <v>1.6577279375914189E-2</v>
      </c>
    </row>
    <row r="12" spans="1:53" x14ac:dyDescent="0.25">
      <c r="A12" s="1" t="s">
        <v>14</v>
      </c>
      <c r="B12" s="2">
        <v>0</v>
      </c>
      <c r="C12" s="2">
        <v>1</v>
      </c>
      <c r="D12" s="2">
        <v>4</v>
      </c>
      <c r="E12" s="2">
        <v>0</v>
      </c>
      <c r="F12" s="2">
        <v>4</v>
      </c>
      <c r="G12" s="2">
        <v>5</v>
      </c>
      <c r="H12" s="2">
        <v>43</v>
      </c>
      <c r="I12" s="2">
        <v>0</v>
      </c>
      <c r="J12" s="2">
        <v>29</v>
      </c>
      <c r="K12" s="2">
        <v>52</v>
      </c>
      <c r="L12" s="2">
        <v>161</v>
      </c>
      <c r="M12" s="2">
        <v>0</v>
      </c>
      <c r="N12" s="2">
        <v>55</v>
      </c>
      <c r="O12" s="2">
        <v>127</v>
      </c>
      <c r="P12" s="2">
        <v>219</v>
      </c>
      <c r="Q12" s="2">
        <v>2</v>
      </c>
      <c r="R12" s="2">
        <v>43</v>
      </c>
      <c r="S12" s="2">
        <v>150</v>
      </c>
      <c r="T12" s="2">
        <v>202</v>
      </c>
      <c r="U12" s="2">
        <v>25</v>
      </c>
      <c r="V12" s="2">
        <v>37</v>
      </c>
      <c r="W12" s="2">
        <v>156</v>
      </c>
      <c r="X12" s="2">
        <v>114</v>
      </c>
      <c r="Y12" s="2">
        <v>108</v>
      </c>
      <c r="Z12" s="2">
        <v>25</v>
      </c>
      <c r="AA12" s="2">
        <v>127</v>
      </c>
      <c r="AB12" s="2">
        <v>91</v>
      </c>
      <c r="AC12" s="2">
        <v>128</v>
      </c>
      <c r="AD12" s="2">
        <v>17</v>
      </c>
      <c r="AE12" s="2">
        <v>92</v>
      </c>
      <c r="AF12" s="2">
        <v>50</v>
      </c>
      <c r="AG12" s="2">
        <v>134</v>
      </c>
      <c r="AH12" s="2">
        <v>13</v>
      </c>
      <c r="AI12" s="2">
        <v>79</v>
      </c>
      <c r="AJ12" s="2">
        <v>37</v>
      </c>
      <c r="AK12" s="2">
        <v>101</v>
      </c>
      <c r="AL12" s="2">
        <v>14</v>
      </c>
      <c r="AM12" s="2">
        <v>51</v>
      </c>
      <c r="AN12" s="2">
        <v>26</v>
      </c>
      <c r="AO12" s="2">
        <v>74</v>
      </c>
      <c r="AP12" s="2">
        <v>11</v>
      </c>
      <c r="AQ12" s="2">
        <v>49</v>
      </c>
      <c r="AR12" s="2">
        <v>5</v>
      </c>
      <c r="AS12" s="2">
        <v>48</v>
      </c>
      <c r="AT12" s="2">
        <v>7</v>
      </c>
      <c r="AU12" s="2">
        <v>27</v>
      </c>
      <c r="AV12" s="2">
        <v>11</v>
      </c>
      <c r="AW12" s="2">
        <v>41</v>
      </c>
      <c r="AX12">
        <f t="shared" si="0"/>
        <v>2795</v>
      </c>
      <c r="AY12" s="1" t="s">
        <v>14</v>
      </c>
      <c r="AZ12">
        <v>1221</v>
      </c>
      <c r="BA12">
        <f t="shared" si="1"/>
        <v>0.4368515205724508</v>
      </c>
    </row>
    <row r="13" spans="1:53" x14ac:dyDescent="0.25">
      <c r="A13" s="1" t="s">
        <v>15</v>
      </c>
      <c r="B13" s="2">
        <v>0</v>
      </c>
      <c r="C13" s="2">
        <v>0</v>
      </c>
      <c r="D13" s="2">
        <v>0</v>
      </c>
      <c r="E13" s="2">
        <v>0</v>
      </c>
      <c r="F13" s="2">
        <v>2</v>
      </c>
      <c r="G13" s="2">
        <v>3</v>
      </c>
      <c r="H13" s="2">
        <v>19</v>
      </c>
      <c r="I13" s="2">
        <v>0</v>
      </c>
      <c r="J13" s="2">
        <v>9</v>
      </c>
      <c r="K13" s="2">
        <v>19</v>
      </c>
      <c r="L13" s="2">
        <v>30</v>
      </c>
      <c r="M13" s="2">
        <v>0</v>
      </c>
      <c r="N13" s="2">
        <v>11</v>
      </c>
      <c r="O13" s="2">
        <v>35</v>
      </c>
      <c r="P13" s="2">
        <v>35</v>
      </c>
      <c r="Q13" s="2">
        <v>0</v>
      </c>
      <c r="R13" s="2">
        <v>8</v>
      </c>
      <c r="S13" s="2">
        <v>45</v>
      </c>
      <c r="T13" s="2">
        <v>32</v>
      </c>
      <c r="U13" s="2">
        <v>4</v>
      </c>
      <c r="V13" s="2">
        <v>15</v>
      </c>
      <c r="W13" s="2">
        <v>53</v>
      </c>
      <c r="X13" s="2">
        <v>16</v>
      </c>
      <c r="Y13" s="2">
        <v>21</v>
      </c>
      <c r="Z13" s="2">
        <v>4</v>
      </c>
      <c r="AA13" s="2">
        <v>42</v>
      </c>
      <c r="AB13" s="2">
        <v>14</v>
      </c>
      <c r="AC13" s="2">
        <v>16</v>
      </c>
      <c r="AD13" s="2">
        <v>2</v>
      </c>
      <c r="AE13" s="2">
        <v>33</v>
      </c>
      <c r="AF13" s="2">
        <v>8</v>
      </c>
      <c r="AG13" s="2">
        <v>17</v>
      </c>
      <c r="AH13" s="2">
        <v>5</v>
      </c>
      <c r="AI13" s="2">
        <v>17</v>
      </c>
      <c r="AJ13" s="2">
        <v>9</v>
      </c>
      <c r="AK13" s="2">
        <v>14</v>
      </c>
      <c r="AL13" s="2">
        <v>6</v>
      </c>
      <c r="AM13" s="2">
        <v>22</v>
      </c>
      <c r="AN13" s="2">
        <v>3</v>
      </c>
      <c r="AO13" s="2">
        <v>19</v>
      </c>
      <c r="AP13" s="2">
        <v>2</v>
      </c>
      <c r="AQ13" s="2">
        <v>10</v>
      </c>
      <c r="AR13" s="2">
        <v>6</v>
      </c>
      <c r="AS13" s="2">
        <v>16</v>
      </c>
      <c r="AT13" s="2">
        <v>3</v>
      </c>
      <c r="AU13" s="2">
        <v>15</v>
      </c>
      <c r="AV13" s="2">
        <v>2</v>
      </c>
      <c r="AW13" s="2">
        <v>6</v>
      </c>
      <c r="AX13">
        <f t="shared" si="0"/>
        <v>648</v>
      </c>
      <c r="AY13" s="1" t="s">
        <v>15</v>
      </c>
      <c r="AZ13">
        <v>0</v>
      </c>
      <c r="BA13">
        <f t="shared" si="1"/>
        <v>0</v>
      </c>
    </row>
    <row r="14" spans="1:53" x14ac:dyDescent="0.25">
      <c r="A14" s="1" t="s">
        <v>16</v>
      </c>
      <c r="B14" s="2">
        <v>0</v>
      </c>
      <c r="C14" s="2">
        <v>0</v>
      </c>
      <c r="D14" s="2">
        <v>1</v>
      </c>
      <c r="E14" s="2">
        <v>0</v>
      </c>
      <c r="F14" s="2">
        <v>2</v>
      </c>
      <c r="G14" s="2">
        <v>4</v>
      </c>
      <c r="H14" s="2">
        <v>14</v>
      </c>
      <c r="I14" s="2">
        <v>0</v>
      </c>
      <c r="J14" s="2">
        <v>10</v>
      </c>
      <c r="K14" s="2">
        <v>27</v>
      </c>
      <c r="L14" s="2">
        <v>57</v>
      </c>
      <c r="M14" s="2">
        <v>0</v>
      </c>
      <c r="N14" s="2">
        <v>18</v>
      </c>
      <c r="O14" s="2">
        <v>49</v>
      </c>
      <c r="P14" s="2">
        <v>61</v>
      </c>
      <c r="Q14" s="2">
        <v>0</v>
      </c>
      <c r="R14" s="2">
        <v>11</v>
      </c>
      <c r="S14" s="2">
        <v>81</v>
      </c>
      <c r="T14" s="2">
        <v>41</v>
      </c>
      <c r="U14" s="2">
        <v>8</v>
      </c>
      <c r="V14" s="2">
        <v>11</v>
      </c>
      <c r="W14" s="2">
        <v>78</v>
      </c>
      <c r="X14" s="2">
        <v>32</v>
      </c>
      <c r="Y14" s="2">
        <v>21</v>
      </c>
      <c r="Z14" s="2">
        <v>7</v>
      </c>
      <c r="AA14" s="2">
        <v>58</v>
      </c>
      <c r="AB14" s="2">
        <v>24</v>
      </c>
      <c r="AC14" s="2">
        <v>28</v>
      </c>
      <c r="AD14" s="2">
        <v>6</v>
      </c>
      <c r="AE14" s="2">
        <v>33</v>
      </c>
      <c r="AF14" s="2">
        <v>12</v>
      </c>
      <c r="AG14" s="2">
        <v>24</v>
      </c>
      <c r="AH14" s="2">
        <v>1</v>
      </c>
      <c r="AI14" s="2">
        <v>24</v>
      </c>
      <c r="AJ14" s="2">
        <v>7</v>
      </c>
      <c r="AK14" s="2">
        <v>23</v>
      </c>
      <c r="AL14" s="2">
        <v>4</v>
      </c>
      <c r="AM14" s="2">
        <v>19</v>
      </c>
      <c r="AN14" s="2">
        <v>5</v>
      </c>
      <c r="AO14" s="2">
        <v>13</v>
      </c>
      <c r="AP14" s="2">
        <v>1</v>
      </c>
      <c r="AQ14" s="2">
        <v>8</v>
      </c>
      <c r="AR14" s="2">
        <v>6</v>
      </c>
      <c r="AS14" s="2">
        <v>13</v>
      </c>
      <c r="AT14" s="2">
        <v>1</v>
      </c>
      <c r="AU14" s="2">
        <v>17</v>
      </c>
      <c r="AV14" s="2">
        <v>0</v>
      </c>
      <c r="AW14" s="2">
        <v>9</v>
      </c>
      <c r="AX14">
        <f t="shared" si="0"/>
        <v>869</v>
      </c>
      <c r="AY14" s="1" t="s">
        <v>16</v>
      </c>
      <c r="AZ14">
        <v>403</v>
      </c>
      <c r="BA14">
        <f t="shared" si="1"/>
        <v>0.46375143843498273</v>
      </c>
    </row>
    <row r="15" spans="1:53" x14ac:dyDescent="0.25">
      <c r="A15" s="1" t="s">
        <v>17</v>
      </c>
      <c r="B15" s="2">
        <v>0</v>
      </c>
      <c r="C15" s="2">
        <v>0</v>
      </c>
      <c r="D15" s="2">
        <v>6</v>
      </c>
      <c r="E15" s="2">
        <v>0</v>
      </c>
      <c r="F15" s="2">
        <v>4</v>
      </c>
      <c r="G15" s="2">
        <v>7</v>
      </c>
      <c r="H15" s="2">
        <v>48</v>
      </c>
      <c r="I15" s="2">
        <v>0</v>
      </c>
      <c r="J15" s="2">
        <v>30</v>
      </c>
      <c r="K15" s="2">
        <v>52</v>
      </c>
      <c r="L15" s="2">
        <v>113</v>
      </c>
      <c r="M15" s="2">
        <v>1</v>
      </c>
      <c r="N15" s="2">
        <v>47</v>
      </c>
      <c r="O15" s="2">
        <v>80</v>
      </c>
      <c r="P15" s="2">
        <v>169</v>
      </c>
      <c r="Q15" s="2">
        <v>1</v>
      </c>
      <c r="R15" s="2">
        <v>50</v>
      </c>
      <c r="S15" s="2">
        <v>106</v>
      </c>
      <c r="T15" s="2">
        <v>113</v>
      </c>
      <c r="U15" s="2">
        <v>20</v>
      </c>
      <c r="V15" s="2">
        <v>33</v>
      </c>
      <c r="W15" s="2">
        <v>131</v>
      </c>
      <c r="X15" s="2">
        <v>75</v>
      </c>
      <c r="Y15" s="2">
        <v>53</v>
      </c>
      <c r="Z15" s="2">
        <v>28</v>
      </c>
      <c r="AA15" s="2">
        <v>89</v>
      </c>
      <c r="AB15" s="2">
        <v>48</v>
      </c>
      <c r="AC15" s="2">
        <v>64</v>
      </c>
      <c r="AD15" s="2">
        <v>15</v>
      </c>
      <c r="AE15" s="2">
        <v>54</v>
      </c>
      <c r="AF15" s="2">
        <v>42</v>
      </c>
      <c r="AG15" s="2">
        <v>80</v>
      </c>
      <c r="AH15" s="2">
        <v>15</v>
      </c>
      <c r="AI15" s="2">
        <v>48</v>
      </c>
      <c r="AJ15" s="2">
        <v>22</v>
      </c>
      <c r="AK15" s="2">
        <v>56</v>
      </c>
      <c r="AL15" s="2">
        <v>7</v>
      </c>
      <c r="AM15" s="2">
        <v>31</v>
      </c>
      <c r="AN15" s="2">
        <v>14</v>
      </c>
      <c r="AO15" s="2">
        <v>26</v>
      </c>
      <c r="AP15" s="2">
        <v>9</v>
      </c>
      <c r="AQ15" s="2">
        <v>37</v>
      </c>
      <c r="AR15" s="2">
        <v>12</v>
      </c>
      <c r="AS15" s="2">
        <v>28</v>
      </c>
      <c r="AT15" s="2">
        <v>7</v>
      </c>
      <c r="AU15" s="2">
        <v>27</v>
      </c>
      <c r="AV15" s="2">
        <v>10</v>
      </c>
      <c r="AW15" s="2">
        <v>17</v>
      </c>
      <c r="AX15">
        <f t="shared" si="0"/>
        <v>1925</v>
      </c>
      <c r="AY15" s="1" t="s">
        <v>17</v>
      </c>
      <c r="AZ15">
        <v>599</v>
      </c>
      <c r="BA15">
        <f t="shared" si="1"/>
        <v>0.31116883116883115</v>
      </c>
    </row>
    <row r="16" spans="1:53" x14ac:dyDescent="0.25">
      <c r="A16" s="1" t="s">
        <v>18</v>
      </c>
      <c r="B16" s="2">
        <v>0</v>
      </c>
      <c r="C16" s="2">
        <v>0</v>
      </c>
      <c r="D16" s="2">
        <v>2</v>
      </c>
      <c r="E16" s="2">
        <v>0</v>
      </c>
      <c r="F16" s="2">
        <v>4</v>
      </c>
      <c r="G16" s="2">
        <v>13</v>
      </c>
      <c r="H16" s="2">
        <v>37</v>
      </c>
      <c r="I16" s="2">
        <v>0</v>
      </c>
      <c r="J16" s="2">
        <v>22</v>
      </c>
      <c r="K16" s="2">
        <v>40</v>
      </c>
      <c r="L16" s="2">
        <v>75</v>
      </c>
      <c r="M16" s="2">
        <v>0</v>
      </c>
      <c r="N16" s="2">
        <v>26</v>
      </c>
      <c r="O16" s="2">
        <v>62</v>
      </c>
      <c r="P16" s="2">
        <v>79</v>
      </c>
      <c r="Q16" s="2">
        <v>0</v>
      </c>
      <c r="R16" s="2">
        <v>33</v>
      </c>
      <c r="S16" s="2">
        <v>76</v>
      </c>
      <c r="T16" s="2">
        <v>70</v>
      </c>
      <c r="U16" s="2">
        <v>14</v>
      </c>
      <c r="V16" s="2">
        <v>29</v>
      </c>
      <c r="W16" s="2">
        <v>69</v>
      </c>
      <c r="X16" s="2">
        <v>46</v>
      </c>
      <c r="Y16" s="2">
        <v>23</v>
      </c>
      <c r="Z16" s="2">
        <v>18</v>
      </c>
      <c r="AA16" s="2">
        <v>58</v>
      </c>
      <c r="AB16" s="2">
        <v>24</v>
      </c>
      <c r="AC16" s="2">
        <v>29</v>
      </c>
      <c r="AD16" s="2">
        <v>10</v>
      </c>
      <c r="AE16" s="2">
        <v>44</v>
      </c>
      <c r="AF16" s="2">
        <v>17</v>
      </c>
      <c r="AG16" s="2">
        <v>30</v>
      </c>
      <c r="AH16" s="2">
        <v>13</v>
      </c>
      <c r="AI16" s="2">
        <v>28</v>
      </c>
      <c r="AJ16" s="2">
        <v>16</v>
      </c>
      <c r="AK16" s="2">
        <v>28</v>
      </c>
      <c r="AL16" s="2">
        <v>4</v>
      </c>
      <c r="AM16" s="2">
        <v>31</v>
      </c>
      <c r="AN16" s="2">
        <v>13</v>
      </c>
      <c r="AO16" s="2">
        <v>18</v>
      </c>
      <c r="AP16" s="2">
        <v>7</v>
      </c>
      <c r="AQ16" s="2">
        <v>22</v>
      </c>
      <c r="AR16" s="2">
        <v>7</v>
      </c>
      <c r="AS16" s="2">
        <v>9</v>
      </c>
      <c r="AT16" s="2">
        <v>5</v>
      </c>
      <c r="AU16" s="2">
        <v>15</v>
      </c>
      <c r="AV16" s="2">
        <v>2</v>
      </c>
      <c r="AW16" s="2">
        <v>15</v>
      </c>
      <c r="AX16">
        <f t="shared" si="0"/>
        <v>1183</v>
      </c>
      <c r="AY16" s="1" t="s">
        <v>18</v>
      </c>
      <c r="AZ16">
        <v>0</v>
      </c>
      <c r="BA16">
        <f t="shared" si="1"/>
        <v>0</v>
      </c>
    </row>
    <row r="17" spans="1:53" x14ac:dyDescent="0.25">
      <c r="A17" s="1" t="s">
        <v>19</v>
      </c>
      <c r="B17" s="2">
        <v>0</v>
      </c>
      <c r="C17" s="2">
        <v>0</v>
      </c>
      <c r="D17" s="2">
        <v>2</v>
      </c>
      <c r="E17" s="2">
        <v>0</v>
      </c>
      <c r="F17" s="2">
        <v>2</v>
      </c>
      <c r="G17" s="2">
        <v>6</v>
      </c>
      <c r="H17" s="2">
        <v>18</v>
      </c>
      <c r="I17" s="2">
        <v>0</v>
      </c>
      <c r="J17" s="2">
        <v>12</v>
      </c>
      <c r="K17" s="2">
        <v>30</v>
      </c>
      <c r="L17" s="2">
        <v>35</v>
      </c>
      <c r="M17" s="2">
        <v>0</v>
      </c>
      <c r="N17" s="2">
        <v>14</v>
      </c>
      <c r="O17" s="2">
        <v>37</v>
      </c>
      <c r="P17" s="2">
        <v>51</v>
      </c>
      <c r="Q17" s="2">
        <v>1</v>
      </c>
      <c r="R17" s="2">
        <v>18</v>
      </c>
      <c r="S17" s="2">
        <v>61</v>
      </c>
      <c r="T17" s="2">
        <v>29</v>
      </c>
      <c r="U17" s="2">
        <v>5</v>
      </c>
      <c r="V17" s="2">
        <v>6</v>
      </c>
      <c r="W17" s="2">
        <v>44</v>
      </c>
      <c r="X17" s="2">
        <v>19</v>
      </c>
      <c r="Y17" s="2">
        <v>14</v>
      </c>
      <c r="Z17" s="2">
        <v>13</v>
      </c>
      <c r="AA17" s="2">
        <v>37</v>
      </c>
      <c r="AB17" s="2">
        <v>12</v>
      </c>
      <c r="AC17" s="2">
        <v>15</v>
      </c>
      <c r="AD17" s="2">
        <v>6</v>
      </c>
      <c r="AE17" s="2">
        <v>34</v>
      </c>
      <c r="AF17" s="2">
        <v>6</v>
      </c>
      <c r="AG17" s="2">
        <v>17</v>
      </c>
      <c r="AH17" s="2">
        <v>6</v>
      </c>
      <c r="AI17" s="2">
        <v>18</v>
      </c>
      <c r="AJ17" s="2">
        <v>6</v>
      </c>
      <c r="AK17" s="2">
        <v>17</v>
      </c>
      <c r="AL17" s="2">
        <v>2</v>
      </c>
      <c r="AM17" s="2">
        <v>10</v>
      </c>
      <c r="AN17" s="2">
        <v>1</v>
      </c>
      <c r="AO17" s="2">
        <v>19</v>
      </c>
      <c r="AP17" s="2">
        <v>4</v>
      </c>
      <c r="AQ17" s="2">
        <v>12</v>
      </c>
      <c r="AR17" s="2">
        <v>5</v>
      </c>
      <c r="AS17" s="2">
        <v>9</v>
      </c>
      <c r="AT17" s="2">
        <v>5</v>
      </c>
      <c r="AU17" s="2">
        <v>8</v>
      </c>
      <c r="AV17" s="2">
        <v>0</v>
      </c>
      <c r="AW17" s="2">
        <v>3</v>
      </c>
      <c r="AX17">
        <f t="shared" si="0"/>
        <v>669</v>
      </c>
      <c r="AY17" s="1" t="s">
        <v>19</v>
      </c>
      <c r="AZ17">
        <v>0</v>
      </c>
      <c r="BA17">
        <f t="shared" si="1"/>
        <v>0</v>
      </c>
    </row>
    <row r="18" spans="1:53" x14ac:dyDescent="0.25">
      <c r="A18" s="1" t="s">
        <v>20</v>
      </c>
      <c r="B18" s="2">
        <v>3</v>
      </c>
      <c r="C18" s="2">
        <v>0</v>
      </c>
      <c r="D18" s="2">
        <v>1</v>
      </c>
      <c r="E18" s="2">
        <v>0</v>
      </c>
      <c r="F18" s="2">
        <v>7</v>
      </c>
      <c r="G18" s="2">
        <v>14</v>
      </c>
      <c r="H18" s="2">
        <v>56</v>
      </c>
      <c r="I18" s="2">
        <v>0</v>
      </c>
      <c r="J18" s="2">
        <v>24</v>
      </c>
      <c r="K18" s="2">
        <v>43</v>
      </c>
      <c r="L18" s="2">
        <v>166</v>
      </c>
      <c r="M18" s="2">
        <v>2</v>
      </c>
      <c r="N18" s="2">
        <v>31</v>
      </c>
      <c r="O18" s="2">
        <v>107</v>
      </c>
      <c r="P18" s="2">
        <v>255</v>
      </c>
      <c r="Q18" s="2">
        <v>8</v>
      </c>
      <c r="R18" s="2">
        <v>34</v>
      </c>
      <c r="S18" s="2">
        <v>110</v>
      </c>
      <c r="T18" s="2">
        <v>221</v>
      </c>
      <c r="U18" s="2">
        <v>55</v>
      </c>
      <c r="V18" s="2">
        <v>29</v>
      </c>
      <c r="W18" s="2">
        <v>153</v>
      </c>
      <c r="X18" s="2">
        <v>122</v>
      </c>
      <c r="Y18" s="2">
        <v>134</v>
      </c>
      <c r="Z18" s="2">
        <v>19</v>
      </c>
      <c r="AA18" s="2">
        <v>112</v>
      </c>
      <c r="AB18" s="2">
        <v>68</v>
      </c>
      <c r="AC18" s="2">
        <v>159</v>
      </c>
      <c r="AD18" s="2">
        <v>13</v>
      </c>
      <c r="AE18" s="2">
        <v>80</v>
      </c>
      <c r="AF18" s="2">
        <v>45</v>
      </c>
      <c r="AG18" s="2">
        <v>164</v>
      </c>
      <c r="AH18" s="2">
        <v>17</v>
      </c>
      <c r="AI18" s="2">
        <v>69</v>
      </c>
      <c r="AJ18" s="2">
        <v>35</v>
      </c>
      <c r="AK18" s="2">
        <v>119</v>
      </c>
      <c r="AL18" s="2">
        <v>11</v>
      </c>
      <c r="AM18" s="2">
        <v>49</v>
      </c>
      <c r="AN18" s="2">
        <v>22</v>
      </c>
      <c r="AO18" s="2">
        <v>66</v>
      </c>
      <c r="AP18" s="2">
        <v>9</v>
      </c>
      <c r="AQ18" s="2">
        <v>26</v>
      </c>
      <c r="AR18" s="2">
        <v>14</v>
      </c>
      <c r="AS18" s="2">
        <v>33</v>
      </c>
      <c r="AT18" s="2">
        <v>5</v>
      </c>
      <c r="AU18" s="2">
        <v>17</v>
      </c>
      <c r="AV18" s="2">
        <v>7</v>
      </c>
      <c r="AW18" s="2">
        <v>27</v>
      </c>
      <c r="AX18">
        <f t="shared" si="0"/>
        <v>2761</v>
      </c>
      <c r="AY18" s="1" t="s">
        <v>20</v>
      </c>
      <c r="AZ18">
        <v>1441</v>
      </c>
      <c r="BA18">
        <f t="shared" si="1"/>
        <v>0.52191235059760954</v>
      </c>
    </row>
    <row r="19" spans="1:53" x14ac:dyDescent="0.25">
      <c r="A19" s="1" t="s">
        <v>21</v>
      </c>
      <c r="B19" s="2">
        <v>0</v>
      </c>
      <c r="C19" s="2">
        <v>0</v>
      </c>
      <c r="D19" s="2">
        <v>0</v>
      </c>
      <c r="E19" s="2">
        <v>0</v>
      </c>
      <c r="F19" s="2">
        <v>1</v>
      </c>
      <c r="G19" s="2">
        <v>1</v>
      </c>
      <c r="H19" s="2">
        <v>30</v>
      </c>
      <c r="I19" s="2">
        <v>0</v>
      </c>
      <c r="J19" s="2">
        <v>14</v>
      </c>
      <c r="K19" s="2">
        <v>22</v>
      </c>
      <c r="L19" s="2">
        <v>69</v>
      </c>
      <c r="M19" s="2">
        <v>0</v>
      </c>
      <c r="N19" s="2">
        <v>19</v>
      </c>
      <c r="O19" s="2">
        <v>56</v>
      </c>
      <c r="P19" s="2">
        <v>68</v>
      </c>
      <c r="Q19" s="2">
        <v>0</v>
      </c>
      <c r="R19" s="2">
        <v>29</v>
      </c>
      <c r="S19" s="2">
        <v>63</v>
      </c>
      <c r="T19" s="2">
        <v>85</v>
      </c>
      <c r="U19" s="2">
        <v>9</v>
      </c>
      <c r="V19" s="2">
        <v>14</v>
      </c>
      <c r="W19" s="2">
        <v>81</v>
      </c>
      <c r="X19" s="2">
        <v>43</v>
      </c>
      <c r="Y19" s="2">
        <v>28</v>
      </c>
      <c r="Z19" s="2">
        <v>18</v>
      </c>
      <c r="AA19" s="2">
        <v>55</v>
      </c>
      <c r="AB19" s="2">
        <v>31</v>
      </c>
      <c r="AC19" s="2">
        <v>38</v>
      </c>
      <c r="AD19" s="2">
        <v>20</v>
      </c>
      <c r="AE19" s="2">
        <v>55</v>
      </c>
      <c r="AF19" s="2">
        <v>10</v>
      </c>
      <c r="AG19" s="2">
        <v>33</v>
      </c>
      <c r="AH19" s="2">
        <v>10</v>
      </c>
      <c r="AI19" s="2">
        <v>31</v>
      </c>
      <c r="AJ19" s="2">
        <v>8</v>
      </c>
      <c r="AK19" s="2">
        <v>31</v>
      </c>
      <c r="AL19" s="2">
        <v>7</v>
      </c>
      <c r="AM19" s="2">
        <v>34</v>
      </c>
      <c r="AN19" s="2">
        <v>15</v>
      </c>
      <c r="AO19" s="2">
        <v>26</v>
      </c>
      <c r="AP19" s="2">
        <v>9</v>
      </c>
      <c r="AQ19" s="2">
        <v>16</v>
      </c>
      <c r="AR19" s="2">
        <v>9</v>
      </c>
      <c r="AS19" s="2">
        <v>19</v>
      </c>
      <c r="AT19" s="2">
        <v>7</v>
      </c>
      <c r="AU19" s="2">
        <v>17</v>
      </c>
      <c r="AV19" s="2">
        <v>4</v>
      </c>
      <c r="AW19" s="2">
        <v>10</v>
      </c>
      <c r="AX19">
        <f t="shared" si="0"/>
        <v>1145</v>
      </c>
      <c r="AY19" s="1" t="s">
        <v>21</v>
      </c>
      <c r="AZ19">
        <v>0</v>
      </c>
      <c r="BA19">
        <f t="shared" si="1"/>
        <v>0</v>
      </c>
    </row>
    <row r="20" spans="1:53" x14ac:dyDescent="0.25">
      <c r="A20" s="1" t="s">
        <v>22</v>
      </c>
      <c r="B20" s="2">
        <v>1</v>
      </c>
      <c r="C20" s="2">
        <v>1</v>
      </c>
      <c r="D20" s="2">
        <v>0</v>
      </c>
      <c r="E20" s="2">
        <v>0</v>
      </c>
      <c r="F20" s="2">
        <v>3</v>
      </c>
      <c r="G20" s="2">
        <v>4</v>
      </c>
      <c r="H20" s="2">
        <v>10</v>
      </c>
      <c r="I20" s="2">
        <v>0</v>
      </c>
      <c r="J20" s="2">
        <v>10</v>
      </c>
      <c r="K20" s="2">
        <v>8</v>
      </c>
      <c r="L20" s="2">
        <v>28</v>
      </c>
      <c r="M20" s="2">
        <v>0</v>
      </c>
      <c r="N20" s="2">
        <v>12</v>
      </c>
      <c r="O20" s="2">
        <v>17</v>
      </c>
      <c r="P20" s="2">
        <v>25</v>
      </c>
      <c r="Q20" s="2">
        <v>0</v>
      </c>
      <c r="R20" s="2">
        <v>5</v>
      </c>
      <c r="S20" s="2">
        <v>27</v>
      </c>
      <c r="T20" s="2">
        <v>19</v>
      </c>
      <c r="U20" s="2">
        <v>3</v>
      </c>
      <c r="V20" s="2">
        <v>8</v>
      </c>
      <c r="W20" s="2">
        <v>18</v>
      </c>
      <c r="X20" s="2">
        <v>10</v>
      </c>
      <c r="Y20" s="2">
        <v>10</v>
      </c>
      <c r="Z20" s="2">
        <v>5</v>
      </c>
      <c r="AA20" s="2">
        <v>19</v>
      </c>
      <c r="AB20" s="2">
        <v>3</v>
      </c>
      <c r="AC20" s="2">
        <v>9</v>
      </c>
      <c r="AD20" s="2">
        <v>1</v>
      </c>
      <c r="AE20" s="2">
        <v>14</v>
      </c>
      <c r="AF20" s="2">
        <v>7</v>
      </c>
      <c r="AG20" s="2">
        <v>10</v>
      </c>
      <c r="AH20" s="2">
        <v>1</v>
      </c>
      <c r="AI20" s="2">
        <v>13</v>
      </c>
      <c r="AJ20" s="2">
        <v>1</v>
      </c>
      <c r="AK20" s="2">
        <v>7</v>
      </c>
      <c r="AL20" s="2">
        <v>3</v>
      </c>
      <c r="AM20" s="2">
        <v>8</v>
      </c>
      <c r="AN20" s="2">
        <v>3</v>
      </c>
      <c r="AO20" s="2">
        <v>8</v>
      </c>
      <c r="AP20" s="2">
        <v>0</v>
      </c>
      <c r="AQ20" s="2">
        <v>4</v>
      </c>
      <c r="AR20" s="2">
        <v>4</v>
      </c>
      <c r="AS20" s="2">
        <v>4</v>
      </c>
      <c r="AT20" s="2">
        <v>1</v>
      </c>
      <c r="AU20" s="2">
        <v>9</v>
      </c>
      <c r="AV20" s="2">
        <v>3</v>
      </c>
      <c r="AW20" s="2">
        <v>5</v>
      </c>
      <c r="AX20">
        <f t="shared" si="0"/>
        <v>361</v>
      </c>
      <c r="AY20" s="1" t="s">
        <v>22</v>
      </c>
      <c r="AZ20">
        <v>0</v>
      </c>
      <c r="BA20">
        <f t="shared" si="1"/>
        <v>0</v>
      </c>
    </row>
    <row r="21" spans="1:53" x14ac:dyDescent="0.25">
      <c r="A21" s="1" t="s">
        <v>23</v>
      </c>
      <c r="B21" s="2">
        <v>0</v>
      </c>
      <c r="C21" s="2">
        <v>0</v>
      </c>
      <c r="D21" s="2">
        <v>2</v>
      </c>
      <c r="E21" s="2">
        <v>0</v>
      </c>
      <c r="F21" s="2">
        <v>1</v>
      </c>
      <c r="G21" s="2">
        <v>1</v>
      </c>
      <c r="H21" s="2">
        <v>22</v>
      </c>
      <c r="I21" s="2">
        <v>0</v>
      </c>
      <c r="J21" s="2">
        <v>4</v>
      </c>
      <c r="K21" s="2">
        <v>14</v>
      </c>
      <c r="L21" s="2">
        <v>44</v>
      </c>
      <c r="M21" s="2">
        <v>0</v>
      </c>
      <c r="N21" s="2">
        <v>6</v>
      </c>
      <c r="O21" s="2">
        <v>18</v>
      </c>
      <c r="P21" s="2">
        <v>36</v>
      </c>
      <c r="Q21" s="2">
        <v>0</v>
      </c>
      <c r="R21" s="2">
        <v>6</v>
      </c>
      <c r="S21" s="2">
        <v>23</v>
      </c>
      <c r="T21" s="2">
        <v>23</v>
      </c>
      <c r="U21" s="2">
        <v>0</v>
      </c>
      <c r="V21" s="2">
        <v>5</v>
      </c>
      <c r="W21" s="2">
        <v>10</v>
      </c>
      <c r="X21" s="2">
        <v>8</v>
      </c>
      <c r="Y21" s="2">
        <v>4</v>
      </c>
      <c r="Z21" s="2">
        <v>8</v>
      </c>
      <c r="AA21" s="2">
        <v>5</v>
      </c>
      <c r="AB21" s="2">
        <v>6</v>
      </c>
      <c r="AC21" s="2">
        <v>4</v>
      </c>
      <c r="AD21" s="2">
        <v>0</v>
      </c>
      <c r="AE21" s="2">
        <v>7</v>
      </c>
      <c r="AF21" s="2">
        <v>5</v>
      </c>
      <c r="AG21" s="2">
        <v>4</v>
      </c>
      <c r="AH21" s="2">
        <v>1</v>
      </c>
      <c r="AI21" s="2">
        <v>7</v>
      </c>
      <c r="AJ21" s="2">
        <v>4</v>
      </c>
      <c r="AK21" s="2">
        <v>2</v>
      </c>
      <c r="AL21" s="2">
        <v>3</v>
      </c>
      <c r="AM21" s="2">
        <v>3</v>
      </c>
      <c r="AN21" s="2">
        <v>1</v>
      </c>
      <c r="AO21" s="2">
        <v>5</v>
      </c>
      <c r="AP21" s="2">
        <v>0</v>
      </c>
      <c r="AQ21" s="2">
        <v>4</v>
      </c>
      <c r="AR21" s="2">
        <v>3</v>
      </c>
      <c r="AS21" s="2">
        <v>1</v>
      </c>
      <c r="AT21" s="2">
        <v>0</v>
      </c>
      <c r="AU21" s="2">
        <v>6</v>
      </c>
      <c r="AV21" s="2">
        <v>1</v>
      </c>
      <c r="AW21" s="2">
        <v>5</v>
      </c>
      <c r="AX21">
        <f t="shared" si="0"/>
        <v>312</v>
      </c>
      <c r="AY21" s="1" t="s">
        <v>23</v>
      </c>
      <c r="AZ21">
        <v>0</v>
      </c>
      <c r="BA21">
        <f t="shared" si="1"/>
        <v>0</v>
      </c>
    </row>
    <row r="22" spans="1:53" x14ac:dyDescent="0.25">
      <c r="A22" s="1" t="s">
        <v>24</v>
      </c>
      <c r="B22" s="2">
        <v>1</v>
      </c>
      <c r="C22" s="2">
        <v>0</v>
      </c>
      <c r="D22" s="2">
        <v>0</v>
      </c>
      <c r="E22" s="2">
        <v>0</v>
      </c>
      <c r="F22" s="2">
        <v>4</v>
      </c>
      <c r="G22" s="2">
        <v>6</v>
      </c>
      <c r="H22" s="2">
        <v>24</v>
      </c>
      <c r="I22" s="2">
        <v>0</v>
      </c>
      <c r="J22" s="2">
        <v>10</v>
      </c>
      <c r="K22" s="2">
        <v>20</v>
      </c>
      <c r="L22" s="2">
        <v>59</v>
      </c>
      <c r="M22" s="2">
        <v>0</v>
      </c>
      <c r="N22" s="2">
        <v>14</v>
      </c>
      <c r="O22" s="2">
        <v>35</v>
      </c>
      <c r="P22" s="2">
        <v>40</v>
      </c>
      <c r="Q22" s="2">
        <v>0</v>
      </c>
      <c r="R22" s="2">
        <v>17</v>
      </c>
      <c r="S22" s="2">
        <v>29</v>
      </c>
      <c r="T22" s="2">
        <v>31</v>
      </c>
      <c r="U22" s="2">
        <v>5</v>
      </c>
      <c r="V22" s="2">
        <v>7</v>
      </c>
      <c r="W22" s="2">
        <v>33</v>
      </c>
      <c r="X22" s="2">
        <v>20</v>
      </c>
      <c r="Y22" s="2">
        <v>3</v>
      </c>
      <c r="Z22" s="2">
        <v>5</v>
      </c>
      <c r="AA22" s="2">
        <v>24</v>
      </c>
      <c r="AB22" s="2">
        <v>10</v>
      </c>
      <c r="AC22" s="2">
        <v>4</v>
      </c>
      <c r="AD22" s="2">
        <v>6</v>
      </c>
      <c r="AE22" s="2">
        <v>25</v>
      </c>
      <c r="AF22" s="2">
        <v>7</v>
      </c>
      <c r="AG22" s="2">
        <v>8</v>
      </c>
      <c r="AH22" s="2">
        <v>4</v>
      </c>
      <c r="AI22" s="2">
        <v>15</v>
      </c>
      <c r="AJ22" s="2">
        <v>5</v>
      </c>
      <c r="AK22" s="2">
        <v>12</v>
      </c>
      <c r="AL22" s="2">
        <v>5</v>
      </c>
      <c r="AM22" s="2">
        <v>4</v>
      </c>
      <c r="AN22" s="2">
        <v>1</v>
      </c>
      <c r="AO22" s="2">
        <v>6</v>
      </c>
      <c r="AP22" s="2">
        <v>0</v>
      </c>
      <c r="AQ22" s="2">
        <v>11</v>
      </c>
      <c r="AR22" s="2">
        <v>2</v>
      </c>
      <c r="AS22" s="2">
        <v>10</v>
      </c>
      <c r="AT22" s="2">
        <v>1</v>
      </c>
      <c r="AU22" s="2">
        <v>6</v>
      </c>
      <c r="AV22" s="2">
        <v>1</v>
      </c>
      <c r="AW22" s="2">
        <v>1</v>
      </c>
      <c r="AX22">
        <f t="shared" si="0"/>
        <v>531</v>
      </c>
      <c r="AY22" s="1" t="s">
        <v>24</v>
      </c>
      <c r="AZ22">
        <v>21</v>
      </c>
      <c r="BA22">
        <f t="shared" si="1"/>
        <v>3.954802259887006E-2</v>
      </c>
    </row>
    <row r="23" spans="1:53" x14ac:dyDescent="0.25">
      <c r="A23" s="1" t="s">
        <v>25</v>
      </c>
      <c r="B23" s="2">
        <v>0</v>
      </c>
      <c r="C23" s="2">
        <v>0</v>
      </c>
      <c r="D23" s="2">
        <v>1</v>
      </c>
      <c r="E23" s="2">
        <v>0</v>
      </c>
      <c r="F23" s="2">
        <v>3</v>
      </c>
      <c r="G23" s="2">
        <v>9</v>
      </c>
      <c r="H23" s="2">
        <v>24</v>
      </c>
      <c r="I23" s="2">
        <v>0</v>
      </c>
      <c r="J23" s="2">
        <v>11</v>
      </c>
      <c r="K23" s="2">
        <v>12</v>
      </c>
      <c r="L23" s="2">
        <v>52</v>
      </c>
      <c r="M23" s="2">
        <v>0</v>
      </c>
      <c r="N23" s="2">
        <v>11</v>
      </c>
      <c r="O23" s="2">
        <v>32</v>
      </c>
      <c r="P23" s="2">
        <v>52</v>
      </c>
      <c r="Q23" s="2">
        <v>0</v>
      </c>
      <c r="R23" s="2">
        <v>11</v>
      </c>
      <c r="S23" s="2">
        <v>31</v>
      </c>
      <c r="T23" s="2">
        <v>34</v>
      </c>
      <c r="U23" s="2">
        <v>10</v>
      </c>
      <c r="V23" s="2">
        <v>8</v>
      </c>
      <c r="W23" s="2">
        <v>29</v>
      </c>
      <c r="X23" s="2">
        <v>14</v>
      </c>
      <c r="Y23" s="2">
        <v>19</v>
      </c>
      <c r="Z23" s="2">
        <v>6</v>
      </c>
      <c r="AA23" s="2">
        <v>24</v>
      </c>
      <c r="AB23" s="2">
        <v>10</v>
      </c>
      <c r="AC23" s="2">
        <v>21</v>
      </c>
      <c r="AD23" s="2">
        <v>4</v>
      </c>
      <c r="AE23" s="2">
        <v>27</v>
      </c>
      <c r="AF23" s="2">
        <v>3</v>
      </c>
      <c r="AG23" s="2">
        <v>27</v>
      </c>
      <c r="AH23" s="2">
        <v>4</v>
      </c>
      <c r="AI23" s="2">
        <v>16</v>
      </c>
      <c r="AJ23" s="2">
        <v>4</v>
      </c>
      <c r="AK23" s="2">
        <v>15</v>
      </c>
      <c r="AL23" s="2">
        <v>3</v>
      </c>
      <c r="AM23" s="2">
        <v>15</v>
      </c>
      <c r="AN23" s="2">
        <v>5</v>
      </c>
      <c r="AO23" s="2">
        <v>11</v>
      </c>
      <c r="AP23" s="2">
        <v>7</v>
      </c>
      <c r="AQ23" s="2">
        <v>5</v>
      </c>
      <c r="AR23" s="2">
        <v>2</v>
      </c>
      <c r="AS23" s="2">
        <v>16</v>
      </c>
      <c r="AT23" s="2">
        <v>4</v>
      </c>
      <c r="AU23" s="2">
        <v>16</v>
      </c>
      <c r="AV23" s="2">
        <v>2</v>
      </c>
      <c r="AW23" s="2">
        <v>6</v>
      </c>
      <c r="AX23">
        <f t="shared" si="0"/>
        <v>616</v>
      </c>
      <c r="AY23" s="1" t="s">
        <v>25</v>
      </c>
      <c r="AZ23">
        <v>0</v>
      </c>
      <c r="BA23">
        <f t="shared" si="1"/>
        <v>0</v>
      </c>
    </row>
    <row r="24" spans="1:53" x14ac:dyDescent="0.25">
      <c r="A24" s="1" t="s">
        <v>26</v>
      </c>
      <c r="B24" s="2">
        <v>0</v>
      </c>
      <c r="C24" s="2">
        <v>0</v>
      </c>
      <c r="D24" s="2">
        <v>0</v>
      </c>
      <c r="E24" s="2">
        <v>0</v>
      </c>
      <c r="F24" s="2">
        <v>4</v>
      </c>
      <c r="G24" s="2">
        <v>6</v>
      </c>
      <c r="H24" s="2">
        <v>11</v>
      </c>
      <c r="I24" s="2">
        <v>0</v>
      </c>
      <c r="J24" s="2">
        <v>13</v>
      </c>
      <c r="K24" s="2">
        <v>16</v>
      </c>
      <c r="L24" s="2">
        <v>36</v>
      </c>
      <c r="M24" s="2">
        <v>0</v>
      </c>
      <c r="N24" s="2">
        <v>15</v>
      </c>
      <c r="O24" s="2">
        <v>38</v>
      </c>
      <c r="P24" s="2">
        <v>33</v>
      </c>
      <c r="Q24" s="2">
        <v>0</v>
      </c>
      <c r="R24" s="2">
        <v>7</v>
      </c>
      <c r="S24" s="2">
        <v>32</v>
      </c>
      <c r="T24" s="2">
        <v>18</v>
      </c>
      <c r="U24" s="2">
        <v>1</v>
      </c>
      <c r="V24" s="2">
        <v>4</v>
      </c>
      <c r="W24" s="2">
        <v>32</v>
      </c>
      <c r="X24" s="2">
        <v>12</v>
      </c>
      <c r="Y24" s="2">
        <v>5</v>
      </c>
      <c r="Z24" s="2">
        <v>4</v>
      </c>
      <c r="AA24" s="2">
        <v>24</v>
      </c>
      <c r="AB24" s="2">
        <v>8</v>
      </c>
      <c r="AC24" s="2">
        <v>8</v>
      </c>
      <c r="AD24" s="2">
        <v>3</v>
      </c>
      <c r="AE24" s="2">
        <v>26</v>
      </c>
      <c r="AF24" s="2">
        <v>4</v>
      </c>
      <c r="AG24" s="2">
        <v>11</v>
      </c>
      <c r="AH24" s="2">
        <v>1</v>
      </c>
      <c r="AI24" s="2">
        <v>16</v>
      </c>
      <c r="AJ24" s="2">
        <v>2</v>
      </c>
      <c r="AK24" s="2">
        <v>7</v>
      </c>
      <c r="AL24" s="2">
        <v>2</v>
      </c>
      <c r="AM24" s="2">
        <v>13</v>
      </c>
      <c r="AN24" s="2">
        <v>3</v>
      </c>
      <c r="AO24" s="2">
        <v>4</v>
      </c>
      <c r="AP24" s="2">
        <v>3</v>
      </c>
      <c r="AQ24" s="2">
        <v>17</v>
      </c>
      <c r="AR24" s="2">
        <v>2</v>
      </c>
      <c r="AS24" s="2">
        <v>6</v>
      </c>
      <c r="AT24" s="2">
        <v>3</v>
      </c>
      <c r="AU24" s="2">
        <v>9</v>
      </c>
      <c r="AV24" s="2">
        <v>1</v>
      </c>
      <c r="AW24" s="2">
        <v>6</v>
      </c>
      <c r="AX24">
        <f t="shared" si="0"/>
        <v>466</v>
      </c>
      <c r="AY24" s="1" t="s">
        <v>26</v>
      </c>
      <c r="AZ24">
        <v>13</v>
      </c>
      <c r="BA24">
        <f t="shared" si="1"/>
        <v>2.7896995708154508E-2</v>
      </c>
    </row>
    <row r="25" spans="1:53" x14ac:dyDescent="0.25">
      <c r="A25" s="1" t="s">
        <v>27</v>
      </c>
      <c r="B25" s="2">
        <v>0</v>
      </c>
      <c r="C25" s="2">
        <v>0</v>
      </c>
      <c r="D25" s="2">
        <v>0</v>
      </c>
      <c r="E25" s="2">
        <v>0</v>
      </c>
      <c r="F25" s="2">
        <v>3</v>
      </c>
      <c r="G25" s="2">
        <v>5</v>
      </c>
      <c r="H25" s="2">
        <v>30</v>
      </c>
      <c r="I25" s="2">
        <v>0</v>
      </c>
      <c r="J25" s="2">
        <v>10</v>
      </c>
      <c r="K25" s="2">
        <v>23</v>
      </c>
      <c r="L25" s="2">
        <v>89</v>
      </c>
      <c r="M25" s="2">
        <v>0</v>
      </c>
      <c r="N25" s="2">
        <v>12</v>
      </c>
      <c r="O25" s="2">
        <v>22</v>
      </c>
      <c r="P25" s="2">
        <v>68</v>
      </c>
      <c r="Q25" s="2">
        <v>0</v>
      </c>
      <c r="R25" s="2">
        <v>9</v>
      </c>
      <c r="S25" s="2">
        <v>31</v>
      </c>
      <c r="T25" s="2">
        <v>32</v>
      </c>
      <c r="U25" s="2">
        <v>4</v>
      </c>
      <c r="V25" s="2">
        <v>10</v>
      </c>
      <c r="W25" s="2">
        <v>31</v>
      </c>
      <c r="X25" s="2">
        <v>27</v>
      </c>
      <c r="Y25" s="2">
        <v>13</v>
      </c>
      <c r="Z25" s="2">
        <v>5</v>
      </c>
      <c r="AA25" s="2">
        <v>21</v>
      </c>
      <c r="AB25" s="2">
        <v>15</v>
      </c>
      <c r="AC25" s="2">
        <v>7</v>
      </c>
      <c r="AD25" s="2">
        <v>8</v>
      </c>
      <c r="AE25" s="2">
        <v>21</v>
      </c>
      <c r="AF25" s="2">
        <v>11</v>
      </c>
      <c r="AG25" s="2">
        <v>14</v>
      </c>
      <c r="AH25" s="2">
        <v>7</v>
      </c>
      <c r="AI25" s="2">
        <v>17</v>
      </c>
      <c r="AJ25" s="2">
        <v>11</v>
      </c>
      <c r="AK25" s="2">
        <v>15</v>
      </c>
      <c r="AL25" s="2">
        <v>2</v>
      </c>
      <c r="AM25" s="2">
        <v>13</v>
      </c>
      <c r="AN25" s="2">
        <v>5</v>
      </c>
      <c r="AO25" s="2">
        <v>6</v>
      </c>
      <c r="AP25" s="2">
        <v>0</v>
      </c>
      <c r="AQ25" s="2">
        <v>15</v>
      </c>
      <c r="AR25" s="2">
        <v>7</v>
      </c>
      <c r="AS25" s="2">
        <v>9</v>
      </c>
      <c r="AT25" s="2">
        <v>3</v>
      </c>
      <c r="AU25" s="2">
        <v>2</v>
      </c>
      <c r="AV25" s="2">
        <v>5</v>
      </c>
      <c r="AW25" s="2">
        <v>6</v>
      </c>
      <c r="AX25">
        <f t="shared" si="0"/>
        <v>644</v>
      </c>
      <c r="AY25" s="1" t="s">
        <v>27</v>
      </c>
      <c r="AZ25">
        <v>27</v>
      </c>
      <c r="BA25">
        <f t="shared" si="1"/>
        <v>4.192546583850932E-2</v>
      </c>
    </row>
    <row r="26" spans="1:53" x14ac:dyDescent="0.25">
      <c r="A26" s="1" t="s">
        <v>28</v>
      </c>
      <c r="B26" s="2">
        <v>0</v>
      </c>
      <c r="C26" s="2">
        <v>0</v>
      </c>
      <c r="D26" s="2">
        <v>1</v>
      </c>
      <c r="E26" s="2">
        <v>0</v>
      </c>
      <c r="F26" s="2">
        <v>0</v>
      </c>
      <c r="G26" s="2">
        <v>3</v>
      </c>
      <c r="H26" s="2">
        <v>4</v>
      </c>
      <c r="I26" s="2">
        <v>0</v>
      </c>
      <c r="J26" s="2">
        <v>5</v>
      </c>
      <c r="K26" s="2">
        <v>13</v>
      </c>
      <c r="L26" s="2">
        <v>32</v>
      </c>
      <c r="M26" s="2">
        <v>0</v>
      </c>
      <c r="N26" s="2">
        <v>6</v>
      </c>
      <c r="O26" s="2">
        <v>29</v>
      </c>
      <c r="P26" s="2">
        <v>18</v>
      </c>
      <c r="Q26" s="2">
        <v>0</v>
      </c>
      <c r="R26" s="2">
        <v>14</v>
      </c>
      <c r="S26" s="2">
        <v>26</v>
      </c>
      <c r="T26" s="2">
        <v>9</v>
      </c>
      <c r="U26" s="2">
        <v>2</v>
      </c>
      <c r="V26" s="2">
        <v>3</v>
      </c>
      <c r="W26" s="2">
        <v>15</v>
      </c>
      <c r="X26" s="2">
        <v>12</v>
      </c>
      <c r="Y26" s="2">
        <v>1</v>
      </c>
      <c r="Z26" s="2">
        <v>3</v>
      </c>
      <c r="AA26" s="2">
        <v>20</v>
      </c>
      <c r="AB26" s="2">
        <v>7</v>
      </c>
      <c r="AC26" s="2">
        <v>3</v>
      </c>
      <c r="AD26" s="2">
        <v>3</v>
      </c>
      <c r="AE26" s="2">
        <v>12</v>
      </c>
      <c r="AF26" s="2">
        <v>5</v>
      </c>
      <c r="AG26" s="2">
        <v>6</v>
      </c>
      <c r="AH26" s="2">
        <v>3</v>
      </c>
      <c r="AI26" s="2">
        <v>7</v>
      </c>
      <c r="AJ26" s="2">
        <v>6</v>
      </c>
      <c r="AK26" s="2">
        <v>3</v>
      </c>
      <c r="AL26" s="2">
        <v>1</v>
      </c>
      <c r="AM26" s="2">
        <v>9</v>
      </c>
      <c r="AN26" s="2">
        <v>3</v>
      </c>
      <c r="AO26" s="2">
        <v>4</v>
      </c>
      <c r="AP26" s="2">
        <v>0</v>
      </c>
      <c r="AQ26" s="2">
        <v>4</v>
      </c>
      <c r="AR26" s="2">
        <v>0</v>
      </c>
      <c r="AS26" s="2">
        <v>6</v>
      </c>
      <c r="AT26" s="2">
        <v>0</v>
      </c>
      <c r="AU26" s="2">
        <v>8</v>
      </c>
      <c r="AV26" s="2">
        <v>2</v>
      </c>
      <c r="AW26" s="2">
        <v>3</v>
      </c>
      <c r="AX26">
        <f t="shared" si="0"/>
        <v>311</v>
      </c>
      <c r="AY26" s="1" t="s">
        <v>28</v>
      </c>
      <c r="AZ26">
        <v>0</v>
      </c>
      <c r="BA26">
        <f t="shared" si="1"/>
        <v>0</v>
      </c>
    </row>
    <row r="27" spans="1:53" x14ac:dyDescent="0.25">
      <c r="A27" s="1" t="s">
        <v>29</v>
      </c>
      <c r="B27" s="2">
        <v>1</v>
      </c>
      <c r="C27" s="2">
        <v>0</v>
      </c>
      <c r="D27" s="2">
        <v>0</v>
      </c>
      <c r="E27" s="2">
        <v>0</v>
      </c>
      <c r="F27" s="2">
        <v>2</v>
      </c>
      <c r="G27" s="2">
        <v>1</v>
      </c>
      <c r="H27" s="2">
        <v>8</v>
      </c>
      <c r="I27" s="2">
        <v>0</v>
      </c>
      <c r="J27" s="2">
        <v>4</v>
      </c>
      <c r="K27" s="2">
        <v>19</v>
      </c>
      <c r="L27" s="2">
        <v>17</v>
      </c>
      <c r="M27" s="2">
        <v>0</v>
      </c>
      <c r="N27" s="2">
        <v>5</v>
      </c>
      <c r="O27" s="2">
        <v>22</v>
      </c>
      <c r="P27" s="2">
        <v>13</v>
      </c>
      <c r="Q27" s="2">
        <v>0</v>
      </c>
      <c r="R27" s="2">
        <v>5</v>
      </c>
      <c r="S27" s="2">
        <v>24</v>
      </c>
      <c r="T27" s="2">
        <v>8</v>
      </c>
      <c r="U27" s="2">
        <v>1</v>
      </c>
      <c r="V27" s="2">
        <v>4</v>
      </c>
      <c r="W27" s="2">
        <v>24</v>
      </c>
      <c r="X27" s="2">
        <v>7</v>
      </c>
      <c r="Y27" s="2">
        <v>4</v>
      </c>
      <c r="Z27" s="2">
        <v>3</v>
      </c>
      <c r="AA27" s="2">
        <v>17</v>
      </c>
      <c r="AB27" s="2">
        <v>4</v>
      </c>
      <c r="AC27" s="2">
        <v>6</v>
      </c>
      <c r="AD27" s="2">
        <v>1</v>
      </c>
      <c r="AE27" s="2">
        <v>14</v>
      </c>
      <c r="AF27" s="2">
        <v>2</v>
      </c>
      <c r="AG27" s="2">
        <v>3</v>
      </c>
      <c r="AH27" s="2">
        <v>4</v>
      </c>
      <c r="AI27" s="2">
        <v>5</v>
      </c>
      <c r="AJ27" s="2">
        <v>3</v>
      </c>
      <c r="AK27" s="2">
        <v>3</v>
      </c>
      <c r="AL27" s="2">
        <v>1</v>
      </c>
      <c r="AM27" s="2">
        <v>4</v>
      </c>
      <c r="AN27" s="2">
        <v>2</v>
      </c>
      <c r="AO27" s="2">
        <v>4</v>
      </c>
      <c r="AP27" s="2">
        <v>1</v>
      </c>
      <c r="AQ27" s="2">
        <v>7</v>
      </c>
      <c r="AR27" s="2">
        <v>1</v>
      </c>
      <c r="AS27" s="2">
        <v>4</v>
      </c>
      <c r="AT27" s="2">
        <v>1</v>
      </c>
      <c r="AU27" s="2">
        <v>6</v>
      </c>
      <c r="AV27" s="2">
        <v>1</v>
      </c>
      <c r="AW27" s="2">
        <v>1</v>
      </c>
      <c r="AX27">
        <f t="shared" si="0"/>
        <v>267</v>
      </c>
      <c r="AY27" s="1" t="s">
        <v>29</v>
      </c>
      <c r="AZ27">
        <v>9</v>
      </c>
      <c r="BA27">
        <f t="shared" si="1"/>
        <v>3.3707865168539325E-2</v>
      </c>
    </row>
    <row r="28" spans="1:53" x14ac:dyDescent="0.25">
      <c r="A28" s="1" t="s">
        <v>30</v>
      </c>
      <c r="B28" s="2">
        <v>1</v>
      </c>
      <c r="C28" s="2">
        <v>0</v>
      </c>
      <c r="D28" s="2">
        <v>1</v>
      </c>
      <c r="E28" s="2">
        <v>0</v>
      </c>
      <c r="F28" s="2">
        <v>4</v>
      </c>
      <c r="G28" s="2">
        <v>11</v>
      </c>
      <c r="H28" s="2">
        <v>31</v>
      </c>
      <c r="I28" s="2">
        <v>0</v>
      </c>
      <c r="J28" s="2">
        <v>23</v>
      </c>
      <c r="K28" s="2">
        <v>29</v>
      </c>
      <c r="L28" s="2">
        <v>72</v>
      </c>
      <c r="M28" s="2">
        <v>0</v>
      </c>
      <c r="N28" s="2">
        <v>27</v>
      </c>
      <c r="O28" s="2">
        <v>54</v>
      </c>
      <c r="P28" s="2">
        <v>64</v>
      </c>
      <c r="Q28" s="2">
        <v>1</v>
      </c>
      <c r="R28" s="2">
        <v>27</v>
      </c>
      <c r="S28" s="2">
        <v>71</v>
      </c>
      <c r="T28" s="2">
        <v>50</v>
      </c>
      <c r="U28" s="2">
        <v>3</v>
      </c>
      <c r="V28" s="2">
        <v>16</v>
      </c>
      <c r="W28" s="2">
        <v>60</v>
      </c>
      <c r="X28" s="2">
        <v>30</v>
      </c>
      <c r="Y28" s="2">
        <v>8</v>
      </c>
      <c r="Z28" s="2">
        <v>11</v>
      </c>
      <c r="AA28" s="2">
        <v>55</v>
      </c>
      <c r="AB28" s="2">
        <v>31</v>
      </c>
      <c r="AC28" s="2">
        <v>22</v>
      </c>
      <c r="AD28" s="2">
        <v>9</v>
      </c>
      <c r="AE28" s="2">
        <v>55</v>
      </c>
      <c r="AF28" s="2">
        <v>18</v>
      </c>
      <c r="AG28" s="2">
        <v>21</v>
      </c>
      <c r="AH28" s="2">
        <v>3</v>
      </c>
      <c r="AI28" s="2">
        <v>46</v>
      </c>
      <c r="AJ28" s="2">
        <v>9</v>
      </c>
      <c r="AK28" s="2">
        <v>14</v>
      </c>
      <c r="AL28" s="2">
        <v>5</v>
      </c>
      <c r="AM28" s="2">
        <v>26</v>
      </c>
      <c r="AN28" s="2">
        <v>12</v>
      </c>
      <c r="AO28" s="2">
        <v>10</v>
      </c>
      <c r="AP28" s="2">
        <v>7</v>
      </c>
      <c r="AQ28" s="2">
        <v>18</v>
      </c>
      <c r="AR28" s="2">
        <v>6</v>
      </c>
      <c r="AS28" s="2">
        <v>14</v>
      </c>
      <c r="AT28" s="2">
        <v>6</v>
      </c>
      <c r="AU28" s="2">
        <v>11</v>
      </c>
      <c r="AV28" s="2">
        <v>2</v>
      </c>
      <c r="AW28" s="2">
        <v>7</v>
      </c>
      <c r="AX28">
        <f t="shared" si="0"/>
        <v>1001</v>
      </c>
      <c r="AY28" s="1" t="s">
        <v>30</v>
      </c>
      <c r="AZ28">
        <v>114</v>
      </c>
      <c r="BA28">
        <f t="shared" si="1"/>
        <v>0.11388611388611389</v>
      </c>
    </row>
    <row r="29" spans="1:53" x14ac:dyDescent="0.25">
      <c r="A29" s="1" t="s">
        <v>31</v>
      </c>
      <c r="B29" s="2">
        <v>0</v>
      </c>
      <c r="C29" s="2">
        <v>0</v>
      </c>
      <c r="D29" s="2">
        <v>1</v>
      </c>
      <c r="E29" s="2">
        <v>0</v>
      </c>
      <c r="F29" s="2">
        <v>7</v>
      </c>
      <c r="G29" s="2">
        <v>17</v>
      </c>
      <c r="H29" s="2">
        <v>24</v>
      </c>
      <c r="I29" s="2">
        <v>0</v>
      </c>
      <c r="J29" s="2">
        <v>8</v>
      </c>
      <c r="K29" s="2">
        <v>37</v>
      </c>
      <c r="L29" s="2">
        <v>68</v>
      </c>
      <c r="M29" s="2">
        <v>0</v>
      </c>
      <c r="N29" s="2">
        <v>20</v>
      </c>
      <c r="O29" s="2">
        <v>83</v>
      </c>
      <c r="P29" s="2">
        <v>54</v>
      </c>
      <c r="Q29" s="2">
        <v>1</v>
      </c>
      <c r="R29" s="2">
        <v>22</v>
      </c>
      <c r="S29" s="2">
        <v>117</v>
      </c>
      <c r="T29" s="2">
        <v>40</v>
      </c>
      <c r="U29" s="2">
        <v>4</v>
      </c>
      <c r="V29" s="2">
        <v>12</v>
      </c>
      <c r="W29" s="2">
        <v>93</v>
      </c>
      <c r="X29" s="2">
        <v>24</v>
      </c>
      <c r="Y29" s="2">
        <v>8</v>
      </c>
      <c r="Z29" s="2">
        <v>13</v>
      </c>
      <c r="AA29" s="2">
        <v>81</v>
      </c>
      <c r="AB29" s="2">
        <v>15</v>
      </c>
      <c r="AC29" s="2">
        <v>19</v>
      </c>
      <c r="AD29" s="2">
        <v>8</v>
      </c>
      <c r="AE29" s="2">
        <v>55</v>
      </c>
      <c r="AF29" s="2">
        <v>12</v>
      </c>
      <c r="AG29" s="2">
        <v>20</v>
      </c>
      <c r="AH29" s="2">
        <v>8</v>
      </c>
      <c r="AI29" s="2">
        <v>45</v>
      </c>
      <c r="AJ29" s="2">
        <v>5</v>
      </c>
      <c r="AK29" s="2">
        <v>12</v>
      </c>
      <c r="AL29" s="2">
        <v>3</v>
      </c>
      <c r="AM29" s="2">
        <v>39</v>
      </c>
      <c r="AN29" s="2">
        <v>5</v>
      </c>
      <c r="AO29" s="2">
        <v>14</v>
      </c>
      <c r="AP29" s="2">
        <v>1</v>
      </c>
      <c r="AQ29" s="2">
        <v>15</v>
      </c>
      <c r="AR29" s="2">
        <v>7</v>
      </c>
      <c r="AS29" s="2">
        <v>12</v>
      </c>
      <c r="AT29" s="2">
        <v>3</v>
      </c>
      <c r="AU29" s="2">
        <v>15</v>
      </c>
      <c r="AV29" s="2">
        <v>1</v>
      </c>
      <c r="AW29" s="2">
        <v>10</v>
      </c>
      <c r="AX29">
        <f t="shared" si="0"/>
        <v>1058</v>
      </c>
      <c r="AY29" s="1" t="s">
        <v>31</v>
      </c>
      <c r="AZ29">
        <v>296</v>
      </c>
      <c r="BA29">
        <f t="shared" si="1"/>
        <v>0.27977315689981097</v>
      </c>
    </row>
    <row r="30" spans="1:53" x14ac:dyDescent="0.25">
      <c r="A30" s="1" t="s">
        <v>32</v>
      </c>
      <c r="B30" s="2">
        <v>1</v>
      </c>
      <c r="C30" s="2">
        <v>0</v>
      </c>
      <c r="D30" s="2">
        <v>2</v>
      </c>
      <c r="E30" s="2">
        <v>0</v>
      </c>
      <c r="F30" s="2">
        <v>2</v>
      </c>
      <c r="G30" s="2">
        <v>7</v>
      </c>
      <c r="H30" s="2">
        <v>15</v>
      </c>
      <c r="I30" s="2">
        <v>0</v>
      </c>
      <c r="J30" s="2">
        <v>4</v>
      </c>
      <c r="K30" s="2">
        <v>5</v>
      </c>
      <c r="L30" s="2">
        <v>41</v>
      </c>
      <c r="M30" s="2">
        <v>0</v>
      </c>
      <c r="N30" s="2">
        <v>8</v>
      </c>
      <c r="O30" s="2">
        <v>15</v>
      </c>
      <c r="P30" s="2">
        <v>36</v>
      </c>
      <c r="Q30" s="2">
        <v>0</v>
      </c>
      <c r="R30" s="2">
        <v>9</v>
      </c>
      <c r="S30" s="2">
        <v>7</v>
      </c>
      <c r="T30" s="2">
        <v>24</v>
      </c>
      <c r="U30" s="2">
        <v>2</v>
      </c>
      <c r="V30" s="2">
        <v>5</v>
      </c>
      <c r="W30" s="2">
        <v>9</v>
      </c>
      <c r="X30" s="2">
        <v>7</v>
      </c>
      <c r="Y30" s="2">
        <v>5</v>
      </c>
      <c r="Z30" s="2">
        <v>1</v>
      </c>
      <c r="AA30" s="2">
        <v>8</v>
      </c>
      <c r="AB30" s="2">
        <v>6</v>
      </c>
      <c r="AC30" s="2">
        <v>10</v>
      </c>
      <c r="AD30" s="2">
        <v>2</v>
      </c>
      <c r="AE30" s="2">
        <v>11</v>
      </c>
      <c r="AF30" s="2">
        <v>4</v>
      </c>
      <c r="AG30" s="2">
        <v>2</v>
      </c>
      <c r="AH30" s="2">
        <v>2</v>
      </c>
      <c r="AI30" s="2">
        <v>7</v>
      </c>
      <c r="AJ30" s="2">
        <v>2</v>
      </c>
      <c r="AK30" s="2">
        <v>10</v>
      </c>
      <c r="AL30" s="2">
        <v>2</v>
      </c>
      <c r="AM30" s="2">
        <v>3</v>
      </c>
      <c r="AN30" s="2">
        <v>4</v>
      </c>
      <c r="AO30" s="2">
        <v>4</v>
      </c>
      <c r="AP30" s="2">
        <v>0</v>
      </c>
      <c r="AQ30" s="2">
        <v>9</v>
      </c>
      <c r="AR30" s="2">
        <v>3</v>
      </c>
      <c r="AS30" s="2">
        <v>3</v>
      </c>
      <c r="AT30" s="2">
        <v>2</v>
      </c>
      <c r="AU30" s="2">
        <v>7</v>
      </c>
      <c r="AV30" s="2">
        <v>0</v>
      </c>
      <c r="AW30" s="2">
        <v>5</v>
      </c>
      <c r="AX30">
        <f t="shared" si="0"/>
        <v>311</v>
      </c>
      <c r="AY30" s="1" t="s">
        <v>32</v>
      </c>
      <c r="AZ30">
        <v>12</v>
      </c>
      <c r="BA30">
        <f t="shared" si="1"/>
        <v>3.8585209003215437E-2</v>
      </c>
    </row>
    <row r="31" spans="1:53" x14ac:dyDescent="0.25">
      <c r="A31" s="1" t="s">
        <v>33</v>
      </c>
      <c r="B31" s="2">
        <v>0</v>
      </c>
      <c r="C31" s="2">
        <v>0</v>
      </c>
      <c r="D31" s="2">
        <v>3</v>
      </c>
      <c r="E31" s="2">
        <v>0</v>
      </c>
      <c r="F31" s="2">
        <v>3</v>
      </c>
      <c r="G31" s="2">
        <v>7</v>
      </c>
      <c r="H31" s="2">
        <v>52</v>
      </c>
      <c r="I31" s="2">
        <v>0</v>
      </c>
      <c r="J31" s="2">
        <v>10</v>
      </c>
      <c r="K31" s="2">
        <v>39</v>
      </c>
      <c r="L31" s="2">
        <v>139</v>
      </c>
      <c r="M31" s="2">
        <v>0</v>
      </c>
      <c r="N31" s="2">
        <v>25</v>
      </c>
      <c r="O31" s="2">
        <v>47</v>
      </c>
      <c r="P31" s="2">
        <v>137</v>
      </c>
      <c r="Q31" s="2">
        <v>0</v>
      </c>
      <c r="R31" s="2">
        <v>21</v>
      </c>
      <c r="S31" s="2">
        <v>51</v>
      </c>
      <c r="T31" s="2">
        <v>127</v>
      </c>
      <c r="U31" s="2">
        <v>21</v>
      </c>
      <c r="V31" s="2">
        <v>11</v>
      </c>
      <c r="W31" s="2">
        <v>62</v>
      </c>
      <c r="X31" s="2">
        <v>83</v>
      </c>
      <c r="Y31" s="2">
        <v>56</v>
      </c>
      <c r="Z31" s="2">
        <v>9</v>
      </c>
      <c r="AA31" s="2">
        <v>53</v>
      </c>
      <c r="AB31" s="2">
        <v>40</v>
      </c>
      <c r="AC31" s="2">
        <v>66</v>
      </c>
      <c r="AD31" s="2">
        <v>8</v>
      </c>
      <c r="AE31" s="2">
        <v>24</v>
      </c>
      <c r="AF31" s="2">
        <v>28</v>
      </c>
      <c r="AG31" s="2">
        <v>67</v>
      </c>
      <c r="AH31" s="2">
        <v>7</v>
      </c>
      <c r="AI31" s="2">
        <v>33</v>
      </c>
      <c r="AJ31" s="2">
        <v>11</v>
      </c>
      <c r="AK31" s="2">
        <v>47</v>
      </c>
      <c r="AL31" s="2">
        <v>3</v>
      </c>
      <c r="AM31" s="2">
        <v>16</v>
      </c>
      <c r="AN31" s="2">
        <v>10</v>
      </c>
      <c r="AO31" s="2">
        <v>36</v>
      </c>
      <c r="AP31" s="2">
        <v>5</v>
      </c>
      <c r="AQ31" s="2">
        <v>16</v>
      </c>
      <c r="AR31" s="2">
        <v>7</v>
      </c>
      <c r="AS31" s="2">
        <v>21</v>
      </c>
      <c r="AT31" s="2">
        <v>1</v>
      </c>
      <c r="AU31" s="2">
        <v>15</v>
      </c>
      <c r="AV31" s="2">
        <v>9</v>
      </c>
      <c r="AW31" s="2">
        <v>13</v>
      </c>
      <c r="AX31">
        <f t="shared" si="0"/>
        <v>1439</v>
      </c>
      <c r="AY31" s="1" t="s">
        <v>33</v>
      </c>
      <c r="AZ31">
        <v>589</v>
      </c>
      <c r="BA31">
        <f t="shared" si="1"/>
        <v>0.40931202223766505</v>
      </c>
    </row>
    <row r="32" spans="1:53" x14ac:dyDescent="0.25">
      <c r="A32" s="1" t="s">
        <v>34</v>
      </c>
      <c r="B32" s="2">
        <v>0</v>
      </c>
      <c r="C32" s="2">
        <v>0</v>
      </c>
      <c r="D32" s="2">
        <v>0</v>
      </c>
      <c r="E32" s="2">
        <v>0</v>
      </c>
      <c r="F32" s="2">
        <v>1</v>
      </c>
      <c r="G32" s="2">
        <v>9</v>
      </c>
      <c r="H32" s="2">
        <v>2</v>
      </c>
      <c r="I32" s="2">
        <v>0</v>
      </c>
      <c r="J32" s="2">
        <v>3</v>
      </c>
      <c r="K32" s="2">
        <v>19</v>
      </c>
      <c r="L32" s="2">
        <v>4</v>
      </c>
      <c r="M32" s="2">
        <v>0</v>
      </c>
      <c r="N32" s="2">
        <v>0</v>
      </c>
      <c r="O32" s="2">
        <v>44</v>
      </c>
      <c r="P32" s="2">
        <v>4</v>
      </c>
      <c r="Q32" s="2">
        <v>0</v>
      </c>
      <c r="R32" s="2">
        <v>3</v>
      </c>
      <c r="S32" s="2">
        <v>34</v>
      </c>
      <c r="T32" s="2">
        <v>7</v>
      </c>
      <c r="U32" s="2">
        <v>0</v>
      </c>
      <c r="V32" s="2">
        <v>2</v>
      </c>
      <c r="W32" s="2">
        <v>28</v>
      </c>
      <c r="X32" s="2">
        <v>2</v>
      </c>
      <c r="Y32" s="2">
        <v>1</v>
      </c>
      <c r="Z32" s="2">
        <v>2</v>
      </c>
      <c r="AA32" s="2">
        <v>21</v>
      </c>
      <c r="AB32" s="2">
        <v>9</v>
      </c>
      <c r="AC32" s="2">
        <v>0</v>
      </c>
      <c r="AD32" s="2">
        <v>1</v>
      </c>
      <c r="AE32" s="2">
        <v>17</v>
      </c>
      <c r="AF32" s="2">
        <v>2</v>
      </c>
      <c r="AG32" s="2">
        <v>4</v>
      </c>
      <c r="AH32" s="2">
        <v>2</v>
      </c>
      <c r="AI32" s="2">
        <v>16</v>
      </c>
      <c r="AJ32" s="2">
        <v>6</v>
      </c>
      <c r="AK32" s="2">
        <v>2</v>
      </c>
      <c r="AL32" s="2">
        <v>2</v>
      </c>
      <c r="AM32" s="2">
        <v>15</v>
      </c>
      <c r="AN32" s="2">
        <v>8</v>
      </c>
      <c r="AO32" s="2">
        <v>4</v>
      </c>
      <c r="AP32" s="2">
        <v>1</v>
      </c>
      <c r="AQ32" s="2">
        <v>9</v>
      </c>
      <c r="AR32" s="2">
        <v>5</v>
      </c>
      <c r="AS32" s="2">
        <v>1</v>
      </c>
      <c r="AT32" s="2">
        <v>1</v>
      </c>
      <c r="AU32" s="2">
        <v>8</v>
      </c>
      <c r="AV32" s="2">
        <v>5</v>
      </c>
      <c r="AW32" s="2">
        <v>2</v>
      </c>
      <c r="AX32">
        <f t="shared" si="0"/>
        <v>306</v>
      </c>
      <c r="AY32" s="1" t="s">
        <v>34</v>
      </c>
      <c r="AZ32">
        <v>163</v>
      </c>
      <c r="BA32">
        <f t="shared" si="1"/>
        <v>0.5326797385620915</v>
      </c>
    </row>
    <row r="33" spans="1:53" x14ac:dyDescent="0.25">
      <c r="A33" s="1" t="s">
        <v>35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>
        <f t="shared" si="0"/>
        <v>0</v>
      </c>
      <c r="AY33" s="1" t="s">
        <v>35</v>
      </c>
      <c r="AZ33">
        <v>0</v>
      </c>
      <c r="BA33" t="e">
        <f t="shared" si="1"/>
        <v>#DIV/0!</v>
      </c>
    </row>
    <row r="34" spans="1:53" x14ac:dyDescent="0.25">
      <c r="A34" s="1" t="s">
        <v>36</v>
      </c>
      <c r="B34" s="2">
        <v>1</v>
      </c>
      <c r="C34" s="2">
        <v>0</v>
      </c>
      <c r="D34" s="2">
        <v>4</v>
      </c>
      <c r="E34" s="2">
        <v>0</v>
      </c>
      <c r="F34" s="2">
        <v>8</v>
      </c>
      <c r="G34" s="2">
        <v>7</v>
      </c>
      <c r="H34" s="2">
        <v>36</v>
      </c>
      <c r="I34" s="2">
        <v>0</v>
      </c>
      <c r="J34" s="2">
        <v>16</v>
      </c>
      <c r="K34" s="2">
        <v>37</v>
      </c>
      <c r="L34" s="2">
        <v>69</v>
      </c>
      <c r="M34" s="2">
        <v>0</v>
      </c>
      <c r="N34" s="2">
        <v>30</v>
      </c>
      <c r="O34" s="2">
        <v>35</v>
      </c>
      <c r="P34" s="2">
        <v>69</v>
      </c>
      <c r="Q34" s="2">
        <v>0</v>
      </c>
      <c r="R34" s="2">
        <v>21</v>
      </c>
      <c r="S34" s="2">
        <v>55</v>
      </c>
      <c r="T34" s="2">
        <v>48</v>
      </c>
      <c r="U34" s="2">
        <v>6</v>
      </c>
      <c r="V34" s="2">
        <v>18</v>
      </c>
      <c r="W34" s="2">
        <v>45</v>
      </c>
      <c r="X34" s="2">
        <v>28</v>
      </c>
      <c r="Y34" s="2">
        <v>12</v>
      </c>
      <c r="Z34" s="2">
        <v>3</v>
      </c>
      <c r="AA34" s="2">
        <v>34</v>
      </c>
      <c r="AB34" s="2">
        <v>15</v>
      </c>
      <c r="AC34" s="2">
        <v>25</v>
      </c>
      <c r="AD34" s="2">
        <v>5</v>
      </c>
      <c r="AE34" s="2">
        <v>20</v>
      </c>
      <c r="AF34" s="2">
        <v>7</v>
      </c>
      <c r="AG34" s="2">
        <v>11</v>
      </c>
      <c r="AH34" s="2">
        <v>6</v>
      </c>
      <c r="AI34" s="2">
        <v>29</v>
      </c>
      <c r="AJ34" s="2">
        <v>8</v>
      </c>
      <c r="AK34" s="2">
        <v>13</v>
      </c>
      <c r="AL34" s="2">
        <v>5</v>
      </c>
      <c r="AM34" s="2">
        <v>8</v>
      </c>
      <c r="AN34" s="2">
        <v>2</v>
      </c>
      <c r="AO34" s="2">
        <v>16</v>
      </c>
      <c r="AP34" s="2">
        <v>5</v>
      </c>
      <c r="AQ34" s="2">
        <v>7</v>
      </c>
      <c r="AR34" s="2">
        <v>3</v>
      </c>
      <c r="AS34" s="2">
        <v>4</v>
      </c>
      <c r="AT34" s="2">
        <v>5</v>
      </c>
      <c r="AU34" s="2">
        <v>11</v>
      </c>
      <c r="AV34" s="2">
        <v>5</v>
      </c>
      <c r="AW34" s="2">
        <v>4</v>
      </c>
      <c r="AX34">
        <f t="shared" si="0"/>
        <v>796</v>
      </c>
      <c r="AY34" s="1" t="s">
        <v>36</v>
      </c>
      <c r="AZ34">
        <v>0</v>
      </c>
      <c r="BA34">
        <f t="shared" si="1"/>
        <v>0</v>
      </c>
    </row>
    <row r="35" spans="1:53" x14ac:dyDescent="0.25">
      <c r="A35" s="1" t="s">
        <v>37</v>
      </c>
      <c r="B35" s="2">
        <v>4</v>
      </c>
      <c r="C35" s="2">
        <v>1</v>
      </c>
      <c r="D35" s="2">
        <v>1</v>
      </c>
      <c r="E35" s="2">
        <v>0</v>
      </c>
      <c r="F35" s="2">
        <v>12</v>
      </c>
      <c r="G35" s="2">
        <v>18</v>
      </c>
      <c r="H35" s="2">
        <v>28</v>
      </c>
      <c r="I35" s="2">
        <v>0</v>
      </c>
      <c r="J35" s="2">
        <v>58</v>
      </c>
      <c r="K35" s="2">
        <v>41</v>
      </c>
      <c r="L35" s="2">
        <v>70</v>
      </c>
      <c r="M35" s="2">
        <v>0</v>
      </c>
      <c r="N35" s="2">
        <v>69</v>
      </c>
      <c r="O35" s="2">
        <v>58</v>
      </c>
      <c r="P35" s="2">
        <v>65</v>
      </c>
      <c r="Q35" s="2">
        <v>0</v>
      </c>
      <c r="R35" s="2">
        <v>36</v>
      </c>
      <c r="S35" s="2">
        <v>79</v>
      </c>
      <c r="T35" s="2">
        <v>41</v>
      </c>
      <c r="U35" s="2">
        <v>4</v>
      </c>
      <c r="V35" s="2">
        <v>24</v>
      </c>
      <c r="W35" s="2">
        <v>77</v>
      </c>
      <c r="X35" s="2">
        <v>28</v>
      </c>
      <c r="Y35" s="2">
        <v>17</v>
      </c>
      <c r="Z35" s="2">
        <v>15</v>
      </c>
      <c r="AA35" s="2">
        <v>67</v>
      </c>
      <c r="AB35" s="2">
        <v>19</v>
      </c>
      <c r="AC35" s="2">
        <v>12</v>
      </c>
      <c r="AD35" s="2">
        <v>20</v>
      </c>
      <c r="AE35" s="2">
        <v>42</v>
      </c>
      <c r="AF35" s="2">
        <v>17</v>
      </c>
      <c r="AG35" s="2">
        <v>16</v>
      </c>
      <c r="AH35" s="2">
        <v>6</v>
      </c>
      <c r="AI35" s="2">
        <v>44</v>
      </c>
      <c r="AJ35" s="2">
        <v>6</v>
      </c>
      <c r="AK35" s="2">
        <v>16</v>
      </c>
      <c r="AL35" s="2">
        <v>6</v>
      </c>
      <c r="AM35" s="2">
        <v>25</v>
      </c>
      <c r="AN35" s="2">
        <v>2</v>
      </c>
      <c r="AO35" s="2">
        <v>15</v>
      </c>
      <c r="AP35" s="2">
        <v>7</v>
      </c>
      <c r="AQ35" s="2">
        <v>14</v>
      </c>
      <c r="AR35" s="2">
        <v>4</v>
      </c>
      <c r="AS35" s="2">
        <v>11</v>
      </c>
      <c r="AT35" s="2">
        <v>7</v>
      </c>
      <c r="AU35" s="2">
        <v>30</v>
      </c>
      <c r="AV35" s="2">
        <v>4</v>
      </c>
      <c r="AW35" s="2">
        <v>10</v>
      </c>
      <c r="AX35">
        <f t="shared" si="0"/>
        <v>1146</v>
      </c>
      <c r="AY35" s="1" t="s">
        <v>37</v>
      </c>
      <c r="AZ35">
        <v>0</v>
      </c>
      <c r="BA35">
        <f t="shared" si="1"/>
        <v>0</v>
      </c>
    </row>
    <row r="36" spans="1:53" x14ac:dyDescent="0.25">
      <c r="A36" s="1" t="s">
        <v>38</v>
      </c>
      <c r="B36" s="2">
        <v>0</v>
      </c>
      <c r="C36" s="2">
        <v>0</v>
      </c>
      <c r="D36" s="2">
        <v>0</v>
      </c>
      <c r="E36" s="2">
        <v>0</v>
      </c>
      <c r="F36" s="2">
        <v>1</v>
      </c>
      <c r="G36" s="2">
        <v>2</v>
      </c>
      <c r="H36" s="2">
        <v>6</v>
      </c>
      <c r="I36" s="2">
        <v>0</v>
      </c>
      <c r="J36" s="2">
        <v>5</v>
      </c>
      <c r="K36" s="2">
        <v>8</v>
      </c>
      <c r="L36" s="2">
        <v>11</v>
      </c>
      <c r="M36" s="2">
        <v>0</v>
      </c>
      <c r="N36" s="2">
        <v>4</v>
      </c>
      <c r="O36" s="2">
        <v>15</v>
      </c>
      <c r="P36" s="2">
        <v>19</v>
      </c>
      <c r="Q36" s="2">
        <v>0</v>
      </c>
      <c r="R36" s="2">
        <v>7</v>
      </c>
      <c r="S36" s="2">
        <v>9</v>
      </c>
      <c r="T36" s="2">
        <v>11</v>
      </c>
      <c r="U36" s="2">
        <v>1</v>
      </c>
      <c r="V36" s="2">
        <v>2</v>
      </c>
      <c r="W36" s="2">
        <v>15</v>
      </c>
      <c r="X36" s="2">
        <v>4</v>
      </c>
      <c r="Y36" s="2">
        <v>2</v>
      </c>
      <c r="Z36" s="2">
        <v>0</v>
      </c>
      <c r="AA36" s="2">
        <v>10</v>
      </c>
      <c r="AB36" s="2">
        <v>5</v>
      </c>
      <c r="AC36" s="2">
        <v>5</v>
      </c>
      <c r="AD36" s="2">
        <v>0</v>
      </c>
      <c r="AE36" s="2">
        <v>7</v>
      </c>
      <c r="AF36" s="2">
        <v>6</v>
      </c>
      <c r="AG36" s="2">
        <v>5</v>
      </c>
      <c r="AH36" s="2">
        <v>2</v>
      </c>
      <c r="AI36" s="2">
        <v>5</v>
      </c>
      <c r="AJ36" s="2">
        <v>2</v>
      </c>
      <c r="AK36" s="2">
        <v>3</v>
      </c>
      <c r="AL36" s="2">
        <v>5</v>
      </c>
      <c r="AM36" s="2">
        <v>3</v>
      </c>
      <c r="AN36" s="2">
        <v>3</v>
      </c>
      <c r="AO36" s="2">
        <v>9</v>
      </c>
      <c r="AP36" s="2">
        <v>0</v>
      </c>
      <c r="AQ36" s="2">
        <v>4</v>
      </c>
      <c r="AR36" s="2">
        <v>4</v>
      </c>
      <c r="AS36" s="2">
        <v>5</v>
      </c>
      <c r="AT36" s="2">
        <v>1</v>
      </c>
      <c r="AU36" s="2">
        <v>5</v>
      </c>
      <c r="AV36" s="2">
        <v>1</v>
      </c>
      <c r="AW36" s="2">
        <v>5</v>
      </c>
      <c r="AX36">
        <f t="shared" si="0"/>
        <v>217</v>
      </c>
      <c r="AY36" s="1" t="s">
        <v>38</v>
      </c>
      <c r="AZ36">
        <v>1</v>
      </c>
      <c r="BA36">
        <f t="shared" si="1"/>
        <v>4.608294930875576E-3</v>
      </c>
    </row>
    <row r="37" spans="1:53" x14ac:dyDescent="0.25">
      <c r="A37" s="1" t="s">
        <v>39</v>
      </c>
      <c r="B37" s="2">
        <v>0</v>
      </c>
      <c r="C37" s="2">
        <v>0</v>
      </c>
      <c r="D37" s="2">
        <v>1</v>
      </c>
      <c r="E37" s="2">
        <v>0</v>
      </c>
      <c r="F37" s="2">
        <v>12</v>
      </c>
      <c r="G37" s="2">
        <v>15</v>
      </c>
      <c r="H37" s="2">
        <v>68</v>
      </c>
      <c r="I37" s="2">
        <v>0</v>
      </c>
      <c r="J37" s="2">
        <v>52</v>
      </c>
      <c r="K37" s="2">
        <v>85</v>
      </c>
      <c r="L37" s="2">
        <v>178</v>
      </c>
      <c r="M37" s="2">
        <v>0</v>
      </c>
      <c r="N37" s="2">
        <v>76</v>
      </c>
      <c r="O37" s="2">
        <v>169</v>
      </c>
      <c r="P37" s="2">
        <v>238</v>
      </c>
      <c r="Q37" s="2">
        <v>2</v>
      </c>
      <c r="R37" s="2">
        <v>61</v>
      </c>
      <c r="S37" s="2">
        <v>201</v>
      </c>
      <c r="T37" s="2">
        <v>195</v>
      </c>
      <c r="U37" s="2">
        <v>11</v>
      </c>
      <c r="V37" s="2">
        <v>45</v>
      </c>
      <c r="W37" s="2">
        <v>177</v>
      </c>
      <c r="X37" s="2">
        <v>131</v>
      </c>
      <c r="Y37" s="2">
        <v>43</v>
      </c>
      <c r="Z37" s="2">
        <v>28</v>
      </c>
      <c r="AA37" s="2">
        <v>158</v>
      </c>
      <c r="AB37" s="2">
        <v>96</v>
      </c>
      <c r="AC37" s="2">
        <v>70</v>
      </c>
      <c r="AD37" s="2">
        <v>27</v>
      </c>
      <c r="AE37" s="2">
        <v>120</v>
      </c>
      <c r="AF37" s="2">
        <v>39</v>
      </c>
      <c r="AG37" s="2">
        <v>91</v>
      </c>
      <c r="AH37" s="2">
        <v>16</v>
      </c>
      <c r="AI37" s="2">
        <v>83</v>
      </c>
      <c r="AJ37" s="2">
        <v>33</v>
      </c>
      <c r="AK37" s="2">
        <v>62</v>
      </c>
      <c r="AL37" s="2">
        <v>21</v>
      </c>
      <c r="AM37" s="2">
        <v>68</v>
      </c>
      <c r="AN37" s="2">
        <v>28</v>
      </c>
      <c r="AO37" s="2">
        <v>44</v>
      </c>
      <c r="AP37" s="2">
        <v>13</v>
      </c>
      <c r="AQ37" s="2">
        <v>36</v>
      </c>
      <c r="AR37" s="2">
        <v>18</v>
      </c>
      <c r="AS37" s="2">
        <v>30</v>
      </c>
      <c r="AT37" s="2">
        <v>9</v>
      </c>
      <c r="AU37" s="2">
        <v>24</v>
      </c>
      <c r="AV37" s="2">
        <v>17</v>
      </c>
      <c r="AW37" s="2">
        <v>22</v>
      </c>
      <c r="AX37">
        <f t="shared" si="0"/>
        <v>2913</v>
      </c>
      <c r="AY37" s="1" t="s">
        <v>39</v>
      </c>
      <c r="AZ37">
        <v>2736</v>
      </c>
      <c r="BA37">
        <f t="shared" si="1"/>
        <v>0.9392378990731205</v>
      </c>
    </row>
    <row r="38" spans="1:53" x14ac:dyDescent="0.25">
      <c r="A38" s="1" t="s">
        <v>40</v>
      </c>
      <c r="B38" s="2">
        <v>1</v>
      </c>
      <c r="C38" s="2">
        <v>0</v>
      </c>
      <c r="D38" s="2">
        <v>0</v>
      </c>
      <c r="E38" s="2">
        <v>0</v>
      </c>
      <c r="F38" s="2">
        <v>0</v>
      </c>
      <c r="G38" s="2">
        <v>3</v>
      </c>
      <c r="H38" s="2">
        <v>11</v>
      </c>
      <c r="I38" s="2">
        <v>0</v>
      </c>
      <c r="J38" s="2">
        <v>7</v>
      </c>
      <c r="K38" s="2">
        <v>12</v>
      </c>
      <c r="L38" s="2">
        <v>22</v>
      </c>
      <c r="M38" s="2">
        <v>0</v>
      </c>
      <c r="N38" s="2">
        <v>10</v>
      </c>
      <c r="O38" s="2">
        <v>13</v>
      </c>
      <c r="P38" s="2">
        <v>27</v>
      </c>
      <c r="Q38" s="2">
        <v>0</v>
      </c>
      <c r="R38" s="2">
        <v>15</v>
      </c>
      <c r="S38" s="2">
        <v>17</v>
      </c>
      <c r="T38" s="2">
        <v>23</v>
      </c>
      <c r="U38" s="2">
        <v>1</v>
      </c>
      <c r="V38" s="2">
        <v>4</v>
      </c>
      <c r="W38" s="2">
        <v>10</v>
      </c>
      <c r="X38" s="2">
        <v>19</v>
      </c>
      <c r="Y38" s="2">
        <v>5</v>
      </c>
      <c r="Z38" s="2">
        <v>4</v>
      </c>
      <c r="AA38" s="2">
        <v>8</v>
      </c>
      <c r="AB38" s="2">
        <v>4</v>
      </c>
      <c r="AC38" s="2">
        <v>8</v>
      </c>
      <c r="AD38" s="2">
        <v>2</v>
      </c>
      <c r="AE38" s="2">
        <v>10</v>
      </c>
      <c r="AF38" s="2">
        <v>5</v>
      </c>
      <c r="AG38" s="2">
        <v>3</v>
      </c>
      <c r="AH38" s="2">
        <v>4</v>
      </c>
      <c r="AI38" s="2">
        <v>3</v>
      </c>
      <c r="AJ38" s="2">
        <v>1</v>
      </c>
      <c r="AK38" s="2">
        <v>7</v>
      </c>
      <c r="AL38" s="2">
        <v>0</v>
      </c>
      <c r="AM38" s="2">
        <v>4</v>
      </c>
      <c r="AN38" s="2">
        <v>0</v>
      </c>
      <c r="AO38" s="2">
        <v>6</v>
      </c>
      <c r="AP38" s="2">
        <v>1</v>
      </c>
      <c r="AQ38" s="2">
        <v>2</v>
      </c>
      <c r="AR38" s="2">
        <v>1</v>
      </c>
      <c r="AS38" s="2">
        <v>3</v>
      </c>
      <c r="AT38" s="2">
        <v>0</v>
      </c>
      <c r="AU38" s="2">
        <v>5</v>
      </c>
      <c r="AV38" s="2">
        <v>2</v>
      </c>
      <c r="AW38" s="2">
        <v>2</v>
      </c>
      <c r="AX38">
        <f t="shared" si="0"/>
        <v>285</v>
      </c>
      <c r="AY38" s="1" t="s">
        <v>40</v>
      </c>
      <c r="AZ38">
        <v>0</v>
      </c>
      <c r="BA38">
        <f t="shared" si="1"/>
        <v>0</v>
      </c>
    </row>
    <row r="39" spans="1:53" x14ac:dyDescent="0.25">
      <c r="A39" s="1" t="s">
        <v>41</v>
      </c>
      <c r="B39" s="2">
        <v>1</v>
      </c>
      <c r="C39" s="2">
        <v>0</v>
      </c>
      <c r="D39" s="2">
        <v>0</v>
      </c>
      <c r="E39" s="2">
        <v>0</v>
      </c>
      <c r="F39" s="2">
        <v>7</v>
      </c>
      <c r="G39" s="2">
        <v>2</v>
      </c>
      <c r="H39" s="2">
        <v>6</v>
      </c>
      <c r="I39" s="2">
        <v>0</v>
      </c>
      <c r="J39" s="2">
        <v>14</v>
      </c>
      <c r="K39" s="2">
        <v>12</v>
      </c>
      <c r="L39" s="2">
        <v>8</v>
      </c>
      <c r="M39" s="2">
        <v>0</v>
      </c>
      <c r="N39" s="2">
        <v>11</v>
      </c>
      <c r="O39" s="2">
        <v>20</v>
      </c>
      <c r="P39" s="2">
        <v>18</v>
      </c>
      <c r="Q39" s="2">
        <v>0</v>
      </c>
      <c r="R39" s="2">
        <v>9</v>
      </c>
      <c r="S39" s="2">
        <v>22</v>
      </c>
      <c r="T39" s="2">
        <v>6</v>
      </c>
      <c r="U39" s="2">
        <v>1</v>
      </c>
      <c r="V39" s="2">
        <v>8</v>
      </c>
      <c r="W39" s="2">
        <v>31</v>
      </c>
      <c r="X39" s="2">
        <v>9</v>
      </c>
      <c r="Y39" s="2">
        <v>3</v>
      </c>
      <c r="Z39" s="2">
        <v>4</v>
      </c>
      <c r="AA39" s="2">
        <v>20</v>
      </c>
      <c r="AB39" s="2">
        <v>4</v>
      </c>
      <c r="AC39" s="2">
        <v>1</v>
      </c>
      <c r="AD39" s="2">
        <v>7</v>
      </c>
      <c r="AE39" s="2">
        <v>25</v>
      </c>
      <c r="AF39" s="2">
        <v>5</v>
      </c>
      <c r="AG39" s="2">
        <v>6</v>
      </c>
      <c r="AH39" s="2">
        <v>4</v>
      </c>
      <c r="AI39" s="2">
        <v>7</v>
      </c>
      <c r="AJ39" s="2">
        <v>2</v>
      </c>
      <c r="AK39" s="2">
        <v>6</v>
      </c>
      <c r="AL39" s="2">
        <v>4</v>
      </c>
      <c r="AM39" s="2">
        <v>4</v>
      </c>
      <c r="AN39" s="2">
        <v>1</v>
      </c>
      <c r="AO39" s="2">
        <v>4</v>
      </c>
      <c r="AP39" s="2">
        <v>2</v>
      </c>
      <c r="AQ39" s="2">
        <v>13</v>
      </c>
      <c r="AR39" s="2">
        <v>2</v>
      </c>
      <c r="AS39" s="2">
        <v>2</v>
      </c>
      <c r="AT39" s="2">
        <v>3</v>
      </c>
      <c r="AU39" s="2">
        <v>6</v>
      </c>
      <c r="AV39" s="2">
        <v>1</v>
      </c>
      <c r="AW39" s="2">
        <v>0</v>
      </c>
      <c r="AX39">
        <f t="shared" si="0"/>
        <v>321</v>
      </c>
      <c r="AY39" s="1" t="s">
        <v>41</v>
      </c>
      <c r="AZ39">
        <v>44</v>
      </c>
      <c r="BA39">
        <f t="shared" si="1"/>
        <v>0.13707165109034267</v>
      </c>
    </row>
    <row r="40" spans="1:53" x14ac:dyDescent="0.25">
      <c r="A40" s="1" t="s">
        <v>42</v>
      </c>
      <c r="B40" s="2">
        <v>0</v>
      </c>
      <c r="C40" s="2">
        <v>0</v>
      </c>
      <c r="D40" s="2">
        <v>0</v>
      </c>
      <c r="E40" s="2">
        <v>0</v>
      </c>
      <c r="F40" s="2">
        <v>5</v>
      </c>
      <c r="G40" s="2">
        <v>10</v>
      </c>
      <c r="H40" s="2">
        <v>7</v>
      </c>
      <c r="I40" s="2">
        <v>0</v>
      </c>
      <c r="J40" s="2">
        <v>20</v>
      </c>
      <c r="K40" s="2">
        <v>37</v>
      </c>
      <c r="L40" s="2">
        <v>11</v>
      </c>
      <c r="M40" s="2">
        <v>0</v>
      </c>
      <c r="N40" s="2">
        <v>19</v>
      </c>
      <c r="O40" s="2">
        <v>52</v>
      </c>
      <c r="P40" s="2">
        <v>15</v>
      </c>
      <c r="Q40" s="2">
        <v>0</v>
      </c>
      <c r="R40" s="2">
        <v>15</v>
      </c>
      <c r="S40" s="2">
        <v>90</v>
      </c>
      <c r="T40" s="2">
        <v>10</v>
      </c>
      <c r="U40" s="2">
        <v>0</v>
      </c>
      <c r="V40" s="2">
        <v>13</v>
      </c>
      <c r="W40" s="2">
        <v>86</v>
      </c>
      <c r="X40" s="2">
        <v>14</v>
      </c>
      <c r="Y40" s="2">
        <v>1</v>
      </c>
      <c r="Z40" s="2">
        <v>6</v>
      </c>
      <c r="AA40" s="2">
        <v>51</v>
      </c>
      <c r="AB40" s="2">
        <v>7</v>
      </c>
      <c r="AC40" s="2">
        <v>6</v>
      </c>
      <c r="AD40" s="2">
        <v>6</v>
      </c>
      <c r="AE40" s="2">
        <v>53</v>
      </c>
      <c r="AF40" s="2">
        <v>6</v>
      </c>
      <c r="AG40" s="2">
        <v>13</v>
      </c>
      <c r="AH40" s="2">
        <v>4</v>
      </c>
      <c r="AI40" s="2">
        <v>36</v>
      </c>
      <c r="AJ40" s="2">
        <v>4</v>
      </c>
      <c r="AK40" s="2">
        <v>7</v>
      </c>
      <c r="AL40" s="2">
        <v>3</v>
      </c>
      <c r="AM40" s="2">
        <v>21</v>
      </c>
      <c r="AN40" s="2">
        <v>3</v>
      </c>
      <c r="AO40" s="2">
        <v>7</v>
      </c>
      <c r="AP40" s="2">
        <v>3</v>
      </c>
      <c r="AQ40" s="2">
        <v>22</v>
      </c>
      <c r="AR40" s="2">
        <v>4</v>
      </c>
      <c r="AS40" s="2">
        <v>5</v>
      </c>
      <c r="AT40" s="2">
        <v>3</v>
      </c>
      <c r="AU40" s="2">
        <v>27</v>
      </c>
      <c r="AV40" s="2">
        <v>1</v>
      </c>
      <c r="AW40" s="2">
        <v>4</v>
      </c>
      <c r="AX40">
        <f t="shared" si="0"/>
        <v>707</v>
      </c>
      <c r="AY40" s="1" t="s">
        <v>42</v>
      </c>
      <c r="AZ40">
        <v>232</v>
      </c>
      <c r="BA40">
        <f t="shared" si="1"/>
        <v>0.32814710042432815</v>
      </c>
    </row>
    <row r="41" spans="1:53" x14ac:dyDescent="0.25">
      <c r="A41" s="1" t="s">
        <v>43</v>
      </c>
      <c r="B41" s="2">
        <v>1</v>
      </c>
      <c r="C41" s="2">
        <v>0</v>
      </c>
      <c r="D41" s="2">
        <v>1</v>
      </c>
      <c r="E41" s="2">
        <v>0</v>
      </c>
      <c r="F41" s="2">
        <v>9</v>
      </c>
      <c r="G41" s="2">
        <v>11</v>
      </c>
      <c r="H41" s="2">
        <v>21</v>
      </c>
      <c r="I41" s="2">
        <v>0</v>
      </c>
      <c r="J41" s="2">
        <v>13</v>
      </c>
      <c r="K41" s="2">
        <v>28</v>
      </c>
      <c r="L41" s="2">
        <v>39</v>
      </c>
      <c r="M41" s="2">
        <v>0</v>
      </c>
      <c r="N41" s="2">
        <v>18</v>
      </c>
      <c r="O41" s="2">
        <v>50</v>
      </c>
      <c r="P41" s="2">
        <v>47</v>
      </c>
      <c r="Q41" s="2">
        <v>0</v>
      </c>
      <c r="R41" s="2">
        <v>31</v>
      </c>
      <c r="S41" s="2">
        <v>69</v>
      </c>
      <c r="T41" s="2">
        <v>37</v>
      </c>
      <c r="U41" s="2">
        <v>3</v>
      </c>
      <c r="V41" s="2">
        <v>17</v>
      </c>
      <c r="W41" s="2">
        <v>57</v>
      </c>
      <c r="X41" s="2">
        <v>19</v>
      </c>
      <c r="Y41" s="2">
        <v>10</v>
      </c>
      <c r="Z41" s="2">
        <v>13</v>
      </c>
      <c r="AA41" s="2">
        <v>53</v>
      </c>
      <c r="AB41" s="2">
        <v>13</v>
      </c>
      <c r="AC41" s="2">
        <v>12</v>
      </c>
      <c r="AD41" s="2">
        <v>6</v>
      </c>
      <c r="AE41" s="2">
        <v>40</v>
      </c>
      <c r="AF41" s="2">
        <v>13</v>
      </c>
      <c r="AG41" s="2">
        <v>10</v>
      </c>
      <c r="AH41" s="2">
        <v>4</v>
      </c>
      <c r="AI41" s="2">
        <v>34</v>
      </c>
      <c r="AJ41" s="2">
        <v>9</v>
      </c>
      <c r="AK41" s="2">
        <v>20</v>
      </c>
      <c r="AL41" s="2">
        <v>5</v>
      </c>
      <c r="AM41" s="2">
        <v>28</v>
      </c>
      <c r="AN41" s="2">
        <v>6</v>
      </c>
      <c r="AO41" s="2">
        <v>11</v>
      </c>
      <c r="AP41" s="2">
        <v>2</v>
      </c>
      <c r="AQ41" s="2">
        <v>20</v>
      </c>
      <c r="AR41" s="2">
        <v>6</v>
      </c>
      <c r="AS41" s="2">
        <v>10</v>
      </c>
      <c r="AT41" s="2">
        <v>2</v>
      </c>
      <c r="AU41" s="2">
        <v>21</v>
      </c>
      <c r="AV41" s="2">
        <v>4</v>
      </c>
      <c r="AW41" s="2">
        <v>10</v>
      </c>
      <c r="AX41">
        <f t="shared" si="0"/>
        <v>833</v>
      </c>
      <c r="AY41" s="1" t="s">
        <v>43</v>
      </c>
      <c r="AZ41">
        <v>131</v>
      </c>
      <c r="BA41">
        <f t="shared" si="1"/>
        <v>0.15726290516206481</v>
      </c>
    </row>
    <row r="42" spans="1:53" x14ac:dyDescent="0.25">
      <c r="A42" s="1" t="s">
        <v>44</v>
      </c>
      <c r="B42" s="2">
        <v>0</v>
      </c>
      <c r="C42" s="2">
        <v>1</v>
      </c>
      <c r="D42" s="2">
        <v>0</v>
      </c>
      <c r="E42" s="2">
        <v>0</v>
      </c>
      <c r="F42" s="2">
        <v>4</v>
      </c>
      <c r="G42" s="2">
        <v>2</v>
      </c>
      <c r="H42" s="2">
        <v>7</v>
      </c>
      <c r="I42" s="2">
        <v>0</v>
      </c>
      <c r="J42" s="2">
        <v>3</v>
      </c>
      <c r="K42" s="2">
        <v>20</v>
      </c>
      <c r="L42" s="2">
        <v>12</v>
      </c>
      <c r="M42" s="2">
        <v>0</v>
      </c>
      <c r="N42" s="2">
        <v>10</v>
      </c>
      <c r="O42" s="2">
        <v>21</v>
      </c>
      <c r="P42" s="2">
        <v>17</v>
      </c>
      <c r="Q42" s="2">
        <v>1</v>
      </c>
      <c r="R42" s="2">
        <v>11</v>
      </c>
      <c r="S42" s="2">
        <v>37</v>
      </c>
      <c r="T42" s="2">
        <v>15</v>
      </c>
      <c r="U42" s="2">
        <v>1</v>
      </c>
      <c r="V42" s="2">
        <v>12</v>
      </c>
      <c r="W42" s="2">
        <v>16</v>
      </c>
      <c r="X42" s="2">
        <v>9</v>
      </c>
      <c r="Y42" s="2">
        <v>0</v>
      </c>
      <c r="Z42" s="2">
        <v>0</v>
      </c>
      <c r="AA42" s="2">
        <v>18</v>
      </c>
      <c r="AB42" s="2">
        <v>4</v>
      </c>
      <c r="AC42" s="2">
        <v>1</v>
      </c>
      <c r="AD42" s="2">
        <v>3</v>
      </c>
      <c r="AE42" s="2">
        <v>10</v>
      </c>
      <c r="AF42" s="2">
        <v>3</v>
      </c>
      <c r="AG42" s="2">
        <v>6</v>
      </c>
      <c r="AH42" s="2">
        <v>2</v>
      </c>
      <c r="AI42" s="2">
        <v>15</v>
      </c>
      <c r="AJ42" s="2">
        <v>4</v>
      </c>
      <c r="AK42" s="2">
        <v>0</v>
      </c>
      <c r="AL42" s="2">
        <v>6</v>
      </c>
      <c r="AM42" s="2">
        <v>10</v>
      </c>
      <c r="AN42" s="2">
        <v>3</v>
      </c>
      <c r="AO42" s="2">
        <v>2</v>
      </c>
      <c r="AP42" s="2">
        <v>2</v>
      </c>
      <c r="AQ42" s="2">
        <v>10</v>
      </c>
      <c r="AR42" s="2">
        <v>2</v>
      </c>
      <c r="AS42" s="2">
        <v>6</v>
      </c>
      <c r="AT42" s="2">
        <v>0</v>
      </c>
      <c r="AU42" s="2">
        <v>8</v>
      </c>
      <c r="AV42" s="2">
        <v>2</v>
      </c>
      <c r="AW42" s="2">
        <v>3</v>
      </c>
      <c r="AX42">
        <f t="shared" si="0"/>
        <v>319</v>
      </c>
      <c r="AY42" s="1" t="s">
        <v>44</v>
      </c>
      <c r="AZ42">
        <v>45</v>
      </c>
      <c r="BA42">
        <f t="shared" si="1"/>
        <v>0.14106583072100312</v>
      </c>
    </row>
    <row r="43" spans="1:53" x14ac:dyDescent="0.25">
      <c r="A43" s="1" t="s">
        <v>45</v>
      </c>
      <c r="B43" s="2">
        <v>0</v>
      </c>
      <c r="C43" s="2">
        <v>0</v>
      </c>
      <c r="D43" s="2">
        <v>0</v>
      </c>
      <c r="E43" s="2">
        <v>0</v>
      </c>
      <c r="F43" s="2">
        <v>5</v>
      </c>
      <c r="G43" s="2">
        <v>4</v>
      </c>
      <c r="H43" s="2">
        <v>1</v>
      </c>
      <c r="I43" s="2">
        <v>0</v>
      </c>
      <c r="J43" s="2">
        <v>4</v>
      </c>
      <c r="K43" s="2">
        <v>21</v>
      </c>
      <c r="L43" s="2">
        <v>3</v>
      </c>
      <c r="M43" s="2">
        <v>0</v>
      </c>
      <c r="N43" s="2">
        <v>6</v>
      </c>
      <c r="O43" s="2">
        <v>25</v>
      </c>
      <c r="P43" s="2">
        <v>4</v>
      </c>
      <c r="Q43" s="2">
        <v>0</v>
      </c>
      <c r="R43" s="2">
        <v>3</v>
      </c>
      <c r="S43" s="2">
        <v>20</v>
      </c>
      <c r="T43" s="2">
        <v>4</v>
      </c>
      <c r="U43" s="2">
        <v>0</v>
      </c>
      <c r="V43" s="2">
        <v>5</v>
      </c>
      <c r="W43" s="2">
        <v>22</v>
      </c>
      <c r="X43" s="2">
        <v>1</v>
      </c>
      <c r="Y43" s="2">
        <v>1</v>
      </c>
      <c r="Z43" s="2">
        <v>2</v>
      </c>
      <c r="AA43" s="2">
        <v>26</v>
      </c>
      <c r="AB43" s="2">
        <v>0</v>
      </c>
      <c r="AC43" s="2">
        <v>1</v>
      </c>
      <c r="AD43" s="2">
        <v>4</v>
      </c>
      <c r="AE43" s="2">
        <v>14</v>
      </c>
      <c r="AF43" s="2">
        <v>1</v>
      </c>
      <c r="AG43" s="2">
        <v>2</v>
      </c>
      <c r="AH43" s="2">
        <v>1</v>
      </c>
      <c r="AI43" s="2">
        <v>9</v>
      </c>
      <c r="AJ43" s="2">
        <v>0</v>
      </c>
      <c r="AK43" s="2">
        <v>1</v>
      </c>
      <c r="AL43" s="2">
        <v>0</v>
      </c>
      <c r="AM43" s="2">
        <v>10</v>
      </c>
      <c r="AN43" s="2">
        <v>0</v>
      </c>
      <c r="AO43" s="2">
        <v>2</v>
      </c>
      <c r="AP43" s="2">
        <v>0</v>
      </c>
      <c r="AQ43" s="2">
        <v>12</v>
      </c>
      <c r="AR43" s="2">
        <v>1</v>
      </c>
      <c r="AS43" s="2">
        <v>2</v>
      </c>
      <c r="AT43" s="2">
        <v>0</v>
      </c>
      <c r="AU43" s="2">
        <v>5</v>
      </c>
      <c r="AV43" s="2">
        <v>0</v>
      </c>
      <c r="AW43" s="2">
        <v>1</v>
      </c>
      <c r="AX43">
        <f t="shared" si="0"/>
        <v>223</v>
      </c>
      <c r="AY43" s="1" t="s">
        <v>45</v>
      </c>
      <c r="AZ43">
        <v>53</v>
      </c>
      <c r="BA43">
        <f t="shared" si="1"/>
        <v>0.23766816143497757</v>
      </c>
    </row>
    <row r="44" spans="1:53" x14ac:dyDescent="0.25">
      <c r="A44" s="1" t="s">
        <v>46</v>
      </c>
      <c r="B44" s="2">
        <v>0</v>
      </c>
      <c r="C44" s="2">
        <v>2</v>
      </c>
      <c r="D44" s="2">
        <v>0</v>
      </c>
      <c r="E44" s="2">
        <v>0</v>
      </c>
      <c r="F44" s="2">
        <v>13</v>
      </c>
      <c r="G44" s="2">
        <v>19</v>
      </c>
      <c r="H44" s="2">
        <v>18</v>
      </c>
      <c r="I44" s="2">
        <v>0</v>
      </c>
      <c r="J44" s="2">
        <v>37</v>
      </c>
      <c r="K44" s="2">
        <v>66</v>
      </c>
      <c r="L44" s="2">
        <v>44</v>
      </c>
      <c r="M44" s="2">
        <v>0</v>
      </c>
      <c r="N44" s="2">
        <v>63</v>
      </c>
      <c r="O44" s="2">
        <v>121</v>
      </c>
      <c r="P44" s="2">
        <v>63</v>
      </c>
      <c r="Q44" s="2">
        <v>0</v>
      </c>
      <c r="R44" s="2">
        <v>48</v>
      </c>
      <c r="S44" s="2">
        <v>148</v>
      </c>
      <c r="T44" s="2">
        <v>45</v>
      </c>
      <c r="U44" s="2">
        <v>3</v>
      </c>
      <c r="V44" s="2">
        <v>41</v>
      </c>
      <c r="W44" s="2">
        <v>155</v>
      </c>
      <c r="X44" s="2">
        <v>34</v>
      </c>
      <c r="Y44" s="2">
        <v>13</v>
      </c>
      <c r="Z44" s="2">
        <v>25</v>
      </c>
      <c r="AA44" s="2">
        <v>138</v>
      </c>
      <c r="AB44" s="2">
        <v>14</v>
      </c>
      <c r="AC44" s="2">
        <v>21</v>
      </c>
      <c r="AD44" s="2">
        <v>15</v>
      </c>
      <c r="AE44" s="2">
        <v>96</v>
      </c>
      <c r="AF44" s="2">
        <v>7</v>
      </c>
      <c r="AG44" s="2">
        <v>20</v>
      </c>
      <c r="AH44" s="2">
        <v>10</v>
      </c>
      <c r="AI44" s="2">
        <v>73</v>
      </c>
      <c r="AJ44" s="2">
        <v>9</v>
      </c>
      <c r="AK44" s="2">
        <v>21</v>
      </c>
      <c r="AL44" s="2">
        <v>11</v>
      </c>
      <c r="AM44" s="2">
        <v>54</v>
      </c>
      <c r="AN44" s="2">
        <v>9</v>
      </c>
      <c r="AO44" s="2">
        <v>20</v>
      </c>
      <c r="AP44" s="2">
        <v>8</v>
      </c>
      <c r="AQ44" s="2">
        <v>40</v>
      </c>
      <c r="AR44" s="2">
        <v>8</v>
      </c>
      <c r="AS44" s="2">
        <v>21</v>
      </c>
      <c r="AT44" s="2">
        <v>7</v>
      </c>
      <c r="AU44" s="2">
        <v>35</v>
      </c>
      <c r="AV44" s="2">
        <v>5</v>
      </c>
      <c r="AW44" s="2">
        <v>12</v>
      </c>
      <c r="AX44">
        <f t="shared" si="0"/>
        <v>1612</v>
      </c>
      <c r="AY44" s="1" t="s">
        <v>46</v>
      </c>
      <c r="AZ44">
        <v>40</v>
      </c>
      <c r="BA44">
        <f t="shared" si="1"/>
        <v>2.4813895781637719E-2</v>
      </c>
    </row>
    <row r="45" spans="1:53" x14ac:dyDescent="0.25">
      <c r="A45" s="1" t="s">
        <v>47</v>
      </c>
      <c r="B45" s="2">
        <v>0</v>
      </c>
      <c r="C45" s="2">
        <v>0</v>
      </c>
      <c r="D45" s="2">
        <v>1</v>
      </c>
      <c r="E45" s="2">
        <v>0</v>
      </c>
      <c r="F45" s="2">
        <v>2</v>
      </c>
      <c r="G45" s="2">
        <v>1</v>
      </c>
      <c r="H45" s="2">
        <v>1</v>
      </c>
      <c r="I45" s="2">
        <v>0</v>
      </c>
      <c r="J45" s="2">
        <v>3</v>
      </c>
      <c r="K45" s="2">
        <v>6</v>
      </c>
      <c r="L45" s="2">
        <v>8</v>
      </c>
      <c r="M45" s="2">
        <v>0</v>
      </c>
      <c r="N45" s="2">
        <v>7</v>
      </c>
      <c r="O45" s="2">
        <v>9</v>
      </c>
      <c r="P45" s="2">
        <v>10</v>
      </c>
      <c r="Q45" s="2">
        <v>0</v>
      </c>
      <c r="R45" s="2">
        <v>4</v>
      </c>
      <c r="S45" s="2">
        <v>10</v>
      </c>
      <c r="T45" s="2">
        <v>3</v>
      </c>
      <c r="U45" s="2">
        <v>0</v>
      </c>
      <c r="V45" s="2">
        <v>0</v>
      </c>
      <c r="W45" s="2">
        <v>15</v>
      </c>
      <c r="X45" s="2">
        <v>7</v>
      </c>
      <c r="Y45" s="2">
        <v>2</v>
      </c>
      <c r="Z45" s="2">
        <v>1</v>
      </c>
      <c r="AA45" s="2">
        <v>16</v>
      </c>
      <c r="AB45" s="2">
        <v>2</v>
      </c>
      <c r="AC45" s="2">
        <v>2</v>
      </c>
      <c r="AD45" s="2">
        <v>2</v>
      </c>
      <c r="AE45" s="2">
        <v>8</v>
      </c>
      <c r="AF45" s="2">
        <v>0</v>
      </c>
      <c r="AG45" s="2">
        <v>0</v>
      </c>
      <c r="AH45" s="2">
        <v>0</v>
      </c>
      <c r="AI45" s="2">
        <v>8</v>
      </c>
      <c r="AJ45" s="2">
        <v>4</v>
      </c>
      <c r="AK45" s="2">
        <v>1</v>
      </c>
      <c r="AL45" s="2">
        <v>0</v>
      </c>
      <c r="AM45" s="2">
        <v>5</v>
      </c>
      <c r="AN45" s="2">
        <v>2</v>
      </c>
      <c r="AO45" s="2">
        <v>0</v>
      </c>
      <c r="AP45" s="2">
        <v>1</v>
      </c>
      <c r="AQ45" s="2">
        <v>6</v>
      </c>
      <c r="AR45" s="2">
        <v>1</v>
      </c>
      <c r="AS45" s="2">
        <v>1</v>
      </c>
      <c r="AT45" s="2">
        <v>0</v>
      </c>
      <c r="AU45" s="2">
        <v>4</v>
      </c>
      <c r="AV45" s="2">
        <v>1</v>
      </c>
      <c r="AW45" s="2">
        <v>2</v>
      </c>
      <c r="AX45">
        <f t="shared" si="0"/>
        <v>156</v>
      </c>
      <c r="AY45" s="1" t="s">
        <v>47</v>
      </c>
      <c r="AZ45">
        <v>0</v>
      </c>
      <c r="BA45">
        <f t="shared" si="1"/>
        <v>0</v>
      </c>
    </row>
    <row r="46" spans="1:53" x14ac:dyDescent="0.25">
      <c r="A46" s="1" t="s">
        <v>48</v>
      </c>
      <c r="B46" s="2">
        <v>0</v>
      </c>
      <c r="C46" s="2">
        <v>0</v>
      </c>
      <c r="D46" s="2">
        <v>0</v>
      </c>
      <c r="E46" s="2">
        <v>0</v>
      </c>
      <c r="F46" s="2">
        <v>3</v>
      </c>
      <c r="G46" s="2">
        <v>7</v>
      </c>
      <c r="H46" s="2">
        <v>13</v>
      </c>
      <c r="I46" s="2">
        <v>0</v>
      </c>
      <c r="J46" s="2">
        <v>9</v>
      </c>
      <c r="K46" s="2">
        <v>27</v>
      </c>
      <c r="L46" s="2">
        <v>31</v>
      </c>
      <c r="M46" s="2">
        <v>0</v>
      </c>
      <c r="N46" s="2">
        <v>16</v>
      </c>
      <c r="O46" s="2">
        <v>44</v>
      </c>
      <c r="P46" s="2">
        <v>52</v>
      </c>
      <c r="Q46" s="2">
        <v>0</v>
      </c>
      <c r="R46" s="2">
        <v>16</v>
      </c>
      <c r="S46" s="2">
        <v>48</v>
      </c>
      <c r="T46" s="2">
        <v>20</v>
      </c>
      <c r="U46" s="2">
        <v>1</v>
      </c>
      <c r="V46" s="2">
        <v>11</v>
      </c>
      <c r="W46" s="2">
        <v>51</v>
      </c>
      <c r="X46" s="2">
        <v>21</v>
      </c>
      <c r="Y46" s="2">
        <v>10</v>
      </c>
      <c r="Z46" s="2">
        <v>9</v>
      </c>
      <c r="AA46" s="2">
        <v>31</v>
      </c>
      <c r="AB46" s="2">
        <v>11</v>
      </c>
      <c r="AC46" s="2">
        <v>10</v>
      </c>
      <c r="AD46" s="2">
        <v>8</v>
      </c>
      <c r="AE46" s="2">
        <v>27</v>
      </c>
      <c r="AF46" s="2">
        <v>8</v>
      </c>
      <c r="AG46" s="2">
        <v>18</v>
      </c>
      <c r="AH46" s="2">
        <v>5</v>
      </c>
      <c r="AI46" s="2">
        <v>25</v>
      </c>
      <c r="AJ46" s="2">
        <v>2</v>
      </c>
      <c r="AK46" s="2">
        <v>12</v>
      </c>
      <c r="AL46" s="2">
        <v>2</v>
      </c>
      <c r="AM46" s="2">
        <v>10</v>
      </c>
      <c r="AN46" s="2">
        <v>5</v>
      </c>
      <c r="AO46" s="2">
        <v>13</v>
      </c>
      <c r="AP46" s="2">
        <v>3</v>
      </c>
      <c r="AQ46" s="2">
        <v>10</v>
      </c>
      <c r="AR46" s="2">
        <v>3</v>
      </c>
      <c r="AS46" s="2">
        <v>6</v>
      </c>
      <c r="AT46" s="2">
        <v>2</v>
      </c>
      <c r="AU46" s="2">
        <v>18</v>
      </c>
      <c r="AV46" s="2">
        <v>3</v>
      </c>
      <c r="AW46" s="2">
        <v>7</v>
      </c>
      <c r="AX46">
        <f t="shared" si="0"/>
        <v>628</v>
      </c>
      <c r="AY46" s="1" t="s">
        <v>48</v>
      </c>
      <c r="AZ46">
        <v>33</v>
      </c>
      <c r="BA46">
        <f t="shared" si="1"/>
        <v>5.2547770700636945E-2</v>
      </c>
    </row>
    <row r="47" spans="1:53" x14ac:dyDescent="0.25">
      <c r="A47" s="1" t="s">
        <v>49</v>
      </c>
      <c r="B47" s="2">
        <v>0</v>
      </c>
      <c r="C47" s="2">
        <v>0</v>
      </c>
      <c r="D47" s="2">
        <v>0</v>
      </c>
      <c r="E47" s="2">
        <v>0</v>
      </c>
      <c r="F47" s="2">
        <v>8</v>
      </c>
      <c r="G47" s="2">
        <v>19</v>
      </c>
      <c r="H47" s="2">
        <v>37</v>
      </c>
      <c r="I47" s="2">
        <v>0</v>
      </c>
      <c r="J47" s="2">
        <v>26</v>
      </c>
      <c r="K47" s="2">
        <v>59</v>
      </c>
      <c r="L47" s="2">
        <v>76</v>
      </c>
      <c r="M47" s="2">
        <v>0</v>
      </c>
      <c r="N47" s="2">
        <v>38</v>
      </c>
      <c r="O47" s="2">
        <v>123</v>
      </c>
      <c r="P47" s="2">
        <v>108</v>
      </c>
      <c r="Q47" s="2">
        <v>1</v>
      </c>
      <c r="R47" s="2">
        <v>55</v>
      </c>
      <c r="S47" s="2">
        <v>162</v>
      </c>
      <c r="T47" s="2">
        <v>73</v>
      </c>
      <c r="U47" s="2">
        <v>7</v>
      </c>
      <c r="V47" s="2">
        <v>35</v>
      </c>
      <c r="W47" s="2">
        <v>161</v>
      </c>
      <c r="X47" s="2">
        <v>56</v>
      </c>
      <c r="Y47" s="2">
        <v>22</v>
      </c>
      <c r="Z47" s="2">
        <v>16</v>
      </c>
      <c r="AA47" s="2">
        <v>145</v>
      </c>
      <c r="AB47" s="2">
        <v>35</v>
      </c>
      <c r="AC47" s="2">
        <v>43</v>
      </c>
      <c r="AD47" s="2">
        <v>16</v>
      </c>
      <c r="AE47" s="2">
        <v>89</v>
      </c>
      <c r="AF47" s="2">
        <v>31</v>
      </c>
      <c r="AG47" s="2">
        <v>31</v>
      </c>
      <c r="AH47" s="2">
        <v>21</v>
      </c>
      <c r="AI47" s="2">
        <v>55</v>
      </c>
      <c r="AJ47" s="2">
        <v>16</v>
      </c>
      <c r="AK47" s="2">
        <v>28</v>
      </c>
      <c r="AL47" s="2">
        <v>13</v>
      </c>
      <c r="AM47" s="2">
        <v>52</v>
      </c>
      <c r="AN47" s="2">
        <v>10</v>
      </c>
      <c r="AO47" s="2">
        <v>19</v>
      </c>
      <c r="AP47" s="2">
        <v>12</v>
      </c>
      <c r="AQ47" s="2">
        <v>33</v>
      </c>
      <c r="AR47" s="2">
        <v>11</v>
      </c>
      <c r="AS47" s="2">
        <v>23</v>
      </c>
      <c r="AT47" s="2">
        <v>11</v>
      </c>
      <c r="AU47" s="2">
        <v>33</v>
      </c>
      <c r="AV47" s="2">
        <v>11</v>
      </c>
      <c r="AW47" s="2">
        <v>17</v>
      </c>
      <c r="AX47">
        <f t="shared" si="0"/>
        <v>1837</v>
      </c>
      <c r="AY47" s="1" t="s">
        <v>49</v>
      </c>
      <c r="AZ47">
        <v>32</v>
      </c>
      <c r="BA47">
        <f t="shared" si="1"/>
        <v>1.7419706042460535E-2</v>
      </c>
    </row>
    <row r="48" spans="1:53" x14ac:dyDescent="0.25">
      <c r="A48" s="1" t="s">
        <v>50</v>
      </c>
      <c r="B48" s="2">
        <v>0</v>
      </c>
      <c r="C48" s="2">
        <v>0</v>
      </c>
      <c r="D48" s="2">
        <v>0</v>
      </c>
      <c r="E48" s="2">
        <v>0</v>
      </c>
      <c r="F48" s="2">
        <v>1</v>
      </c>
      <c r="G48" s="2">
        <v>4</v>
      </c>
      <c r="H48" s="2">
        <v>10</v>
      </c>
      <c r="I48" s="2">
        <v>0</v>
      </c>
      <c r="J48" s="2">
        <v>4</v>
      </c>
      <c r="K48" s="2">
        <v>17</v>
      </c>
      <c r="L48" s="2">
        <v>13</v>
      </c>
      <c r="M48" s="2">
        <v>0</v>
      </c>
      <c r="N48" s="2">
        <v>6</v>
      </c>
      <c r="O48" s="2">
        <v>20</v>
      </c>
      <c r="P48" s="2">
        <v>16</v>
      </c>
      <c r="Q48" s="2">
        <v>0</v>
      </c>
      <c r="R48" s="2">
        <v>5</v>
      </c>
      <c r="S48" s="2">
        <v>37</v>
      </c>
      <c r="T48" s="2">
        <v>16</v>
      </c>
      <c r="U48" s="2">
        <v>3</v>
      </c>
      <c r="V48" s="2">
        <v>4</v>
      </c>
      <c r="W48" s="2">
        <v>34</v>
      </c>
      <c r="X48" s="2">
        <v>12</v>
      </c>
      <c r="Y48" s="2">
        <v>3</v>
      </c>
      <c r="Z48" s="2">
        <v>1</v>
      </c>
      <c r="AA48" s="2">
        <v>23</v>
      </c>
      <c r="AB48" s="2">
        <v>5</v>
      </c>
      <c r="AC48" s="2">
        <v>8</v>
      </c>
      <c r="AD48" s="2">
        <v>3</v>
      </c>
      <c r="AE48" s="2">
        <v>14</v>
      </c>
      <c r="AF48" s="2">
        <v>1</v>
      </c>
      <c r="AG48" s="2">
        <v>6</v>
      </c>
      <c r="AH48" s="2">
        <v>1</v>
      </c>
      <c r="AI48" s="2">
        <v>13</v>
      </c>
      <c r="AJ48" s="2">
        <v>3</v>
      </c>
      <c r="AK48" s="2">
        <v>5</v>
      </c>
      <c r="AL48" s="2">
        <v>0</v>
      </c>
      <c r="AM48" s="2">
        <v>11</v>
      </c>
      <c r="AN48" s="2">
        <v>2</v>
      </c>
      <c r="AO48" s="2">
        <v>10</v>
      </c>
      <c r="AP48" s="2">
        <v>0</v>
      </c>
      <c r="AQ48" s="2">
        <v>7</v>
      </c>
      <c r="AR48" s="2">
        <v>1</v>
      </c>
      <c r="AS48" s="2">
        <v>4</v>
      </c>
      <c r="AT48" s="2">
        <v>2</v>
      </c>
      <c r="AU48" s="2">
        <v>4</v>
      </c>
      <c r="AV48" s="2">
        <v>2</v>
      </c>
      <c r="AW48" s="2">
        <v>6</v>
      </c>
      <c r="AX48">
        <f t="shared" si="0"/>
        <v>337</v>
      </c>
      <c r="AY48" s="1" t="s">
        <v>50</v>
      </c>
      <c r="AZ48">
        <v>66</v>
      </c>
      <c r="BA48">
        <f t="shared" si="1"/>
        <v>0.19584569732937684</v>
      </c>
    </row>
    <row r="49" spans="1:53" x14ac:dyDescent="0.25">
      <c r="A49" s="1" t="s">
        <v>51</v>
      </c>
      <c r="B49" s="2">
        <v>0</v>
      </c>
      <c r="C49" s="2">
        <v>0</v>
      </c>
      <c r="D49" s="2">
        <v>0</v>
      </c>
      <c r="E49" s="2">
        <v>0</v>
      </c>
      <c r="F49" s="2">
        <v>4</v>
      </c>
      <c r="G49" s="2">
        <v>2</v>
      </c>
      <c r="H49" s="2">
        <v>4</v>
      </c>
      <c r="I49" s="2">
        <v>0</v>
      </c>
      <c r="J49" s="2">
        <v>7</v>
      </c>
      <c r="K49" s="2">
        <v>4</v>
      </c>
      <c r="L49" s="2">
        <v>5</v>
      </c>
      <c r="M49" s="2">
        <v>0</v>
      </c>
      <c r="N49" s="2">
        <v>5</v>
      </c>
      <c r="O49" s="2">
        <v>7</v>
      </c>
      <c r="P49" s="2">
        <v>15</v>
      </c>
      <c r="Q49" s="2">
        <v>0</v>
      </c>
      <c r="R49" s="2">
        <v>7</v>
      </c>
      <c r="S49" s="2">
        <v>11</v>
      </c>
      <c r="T49" s="2">
        <v>3</v>
      </c>
      <c r="U49" s="2">
        <v>0</v>
      </c>
      <c r="V49" s="2">
        <v>4</v>
      </c>
      <c r="W49" s="2">
        <v>9</v>
      </c>
      <c r="X49" s="2">
        <v>9</v>
      </c>
      <c r="Y49" s="2">
        <v>1</v>
      </c>
      <c r="Z49" s="2">
        <v>4</v>
      </c>
      <c r="AA49" s="2">
        <v>9</v>
      </c>
      <c r="AB49" s="2">
        <v>2</v>
      </c>
      <c r="AC49" s="2">
        <v>4</v>
      </c>
      <c r="AD49" s="2">
        <v>1</v>
      </c>
      <c r="AE49" s="2">
        <v>9</v>
      </c>
      <c r="AF49" s="2">
        <v>3</v>
      </c>
      <c r="AG49" s="2">
        <v>3</v>
      </c>
      <c r="AH49" s="2">
        <v>0</v>
      </c>
      <c r="AI49" s="2">
        <v>5</v>
      </c>
      <c r="AJ49" s="2">
        <v>2</v>
      </c>
      <c r="AK49" s="2">
        <v>6</v>
      </c>
      <c r="AL49" s="2">
        <v>0</v>
      </c>
      <c r="AM49" s="2">
        <v>6</v>
      </c>
      <c r="AN49" s="2">
        <v>0</v>
      </c>
      <c r="AO49" s="2">
        <v>4</v>
      </c>
      <c r="AP49" s="2">
        <v>0</v>
      </c>
      <c r="AQ49" s="2">
        <v>2</v>
      </c>
      <c r="AR49" s="2">
        <v>1</v>
      </c>
      <c r="AS49" s="2">
        <v>3</v>
      </c>
      <c r="AT49" s="2">
        <v>1</v>
      </c>
      <c r="AU49" s="2">
        <v>7</v>
      </c>
      <c r="AV49" s="2">
        <v>1</v>
      </c>
      <c r="AW49" s="2">
        <v>1</v>
      </c>
      <c r="AX49">
        <f t="shared" si="0"/>
        <v>171</v>
      </c>
      <c r="AY49" s="1" t="s">
        <v>51</v>
      </c>
      <c r="AZ49">
        <v>0</v>
      </c>
      <c r="BA49">
        <f t="shared" si="1"/>
        <v>0</v>
      </c>
    </row>
    <row r="50" spans="1:53" x14ac:dyDescent="0.25">
      <c r="A50" s="1" t="s">
        <v>52</v>
      </c>
      <c r="B50" s="2">
        <v>0</v>
      </c>
      <c r="C50" s="2">
        <v>0</v>
      </c>
      <c r="D50" s="2">
        <v>1</v>
      </c>
      <c r="E50" s="2">
        <v>0</v>
      </c>
      <c r="F50" s="2">
        <v>4</v>
      </c>
      <c r="G50" s="2">
        <v>9</v>
      </c>
      <c r="H50" s="2">
        <v>7</v>
      </c>
      <c r="I50" s="2">
        <v>0</v>
      </c>
      <c r="J50" s="2">
        <v>9</v>
      </c>
      <c r="K50" s="2">
        <v>27</v>
      </c>
      <c r="L50" s="2">
        <v>10</v>
      </c>
      <c r="M50" s="2">
        <v>0</v>
      </c>
      <c r="N50" s="2">
        <v>14</v>
      </c>
      <c r="O50" s="2">
        <v>37</v>
      </c>
      <c r="P50" s="2">
        <v>7</v>
      </c>
      <c r="Q50" s="2">
        <v>0</v>
      </c>
      <c r="R50" s="2">
        <v>6</v>
      </c>
      <c r="S50" s="2">
        <v>44</v>
      </c>
      <c r="T50" s="2">
        <v>11</v>
      </c>
      <c r="U50" s="2">
        <v>3</v>
      </c>
      <c r="V50" s="2">
        <v>5</v>
      </c>
      <c r="W50" s="2">
        <v>53</v>
      </c>
      <c r="X50" s="2">
        <v>4</v>
      </c>
      <c r="Y50" s="2">
        <v>6</v>
      </c>
      <c r="Z50" s="2">
        <v>5</v>
      </c>
      <c r="AA50" s="2">
        <v>43</v>
      </c>
      <c r="AB50" s="2">
        <v>5</v>
      </c>
      <c r="AC50" s="2">
        <v>5</v>
      </c>
      <c r="AD50" s="2">
        <v>4</v>
      </c>
      <c r="AE50" s="2">
        <v>36</v>
      </c>
      <c r="AF50" s="2">
        <v>5</v>
      </c>
      <c r="AG50" s="2">
        <v>5</v>
      </c>
      <c r="AH50" s="2">
        <v>4</v>
      </c>
      <c r="AI50" s="2">
        <v>22</v>
      </c>
      <c r="AJ50" s="2">
        <v>3</v>
      </c>
      <c r="AK50" s="2">
        <v>4</v>
      </c>
      <c r="AL50" s="2">
        <v>4</v>
      </c>
      <c r="AM50" s="2">
        <v>23</v>
      </c>
      <c r="AN50" s="2">
        <v>2</v>
      </c>
      <c r="AO50" s="2">
        <v>4</v>
      </c>
      <c r="AP50" s="2">
        <v>2</v>
      </c>
      <c r="AQ50" s="2">
        <v>13</v>
      </c>
      <c r="AR50" s="2">
        <v>1</v>
      </c>
      <c r="AS50" s="2">
        <v>5</v>
      </c>
      <c r="AT50" s="2">
        <v>3</v>
      </c>
      <c r="AU50" s="2">
        <v>19</v>
      </c>
      <c r="AV50" s="2">
        <v>1</v>
      </c>
      <c r="AW50" s="2">
        <v>4</v>
      </c>
      <c r="AX50">
        <f t="shared" si="0"/>
        <v>479</v>
      </c>
      <c r="AY50" s="1" t="s">
        <v>52</v>
      </c>
      <c r="AZ50">
        <v>81</v>
      </c>
      <c r="BA50">
        <f t="shared" si="1"/>
        <v>0.16910229645093947</v>
      </c>
    </row>
    <row r="51" spans="1:53" x14ac:dyDescent="0.25">
      <c r="A51" s="1" t="s">
        <v>53</v>
      </c>
      <c r="B51" s="2">
        <v>0</v>
      </c>
      <c r="C51" s="2">
        <v>0</v>
      </c>
      <c r="D51" s="2">
        <v>0</v>
      </c>
      <c r="E51" s="2">
        <v>0</v>
      </c>
      <c r="F51" s="2">
        <v>3</v>
      </c>
      <c r="G51" s="2">
        <v>4</v>
      </c>
      <c r="H51" s="2">
        <v>6</v>
      </c>
      <c r="I51" s="2">
        <v>0</v>
      </c>
      <c r="J51" s="2">
        <v>4</v>
      </c>
      <c r="K51" s="2">
        <v>3</v>
      </c>
      <c r="L51" s="2">
        <v>21</v>
      </c>
      <c r="M51" s="2">
        <v>0</v>
      </c>
      <c r="N51" s="2">
        <v>4</v>
      </c>
      <c r="O51" s="2">
        <v>21</v>
      </c>
      <c r="P51" s="2">
        <v>18</v>
      </c>
      <c r="Q51" s="2">
        <v>0</v>
      </c>
      <c r="R51" s="2">
        <v>13</v>
      </c>
      <c r="S51" s="2">
        <v>16</v>
      </c>
      <c r="T51" s="2">
        <v>17</v>
      </c>
      <c r="U51" s="2">
        <v>0</v>
      </c>
      <c r="V51" s="2">
        <v>8</v>
      </c>
      <c r="W51" s="2">
        <v>12</v>
      </c>
      <c r="X51" s="2">
        <v>1</v>
      </c>
      <c r="Y51" s="2">
        <v>2</v>
      </c>
      <c r="Z51" s="2">
        <v>4</v>
      </c>
      <c r="AA51" s="2">
        <v>13</v>
      </c>
      <c r="AB51" s="2">
        <v>7</v>
      </c>
      <c r="AC51" s="2">
        <v>11</v>
      </c>
      <c r="AD51" s="2">
        <v>3</v>
      </c>
      <c r="AE51" s="2">
        <v>16</v>
      </c>
      <c r="AF51" s="2">
        <v>2</v>
      </c>
      <c r="AG51" s="2">
        <v>3</v>
      </c>
      <c r="AH51" s="2">
        <v>1</v>
      </c>
      <c r="AI51" s="2">
        <v>11</v>
      </c>
      <c r="AJ51" s="2">
        <v>5</v>
      </c>
      <c r="AK51" s="2">
        <v>4</v>
      </c>
      <c r="AL51" s="2">
        <v>3</v>
      </c>
      <c r="AM51" s="2">
        <v>8</v>
      </c>
      <c r="AN51" s="2">
        <v>3</v>
      </c>
      <c r="AO51" s="2">
        <v>7</v>
      </c>
      <c r="AP51" s="2">
        <v>5</v>
      </c>
      <c r="AQ51" s="2">
        <v>11</v>
      </c>
      <c r="AR51" s="2">
        <v>0</v>
      </c>
      <c r="AS51" s="2">
        <v>5</v>
      </c>
      <c r="AT51" s="2">
        <v>1</v>
      </c>
      <c r="AU51" s="2">
        <v>7</v>
      </c>
      <c r="AV51" s="2">
        <v>0</v>
      </c>
      <c r="AW51" s="2">
        <v>4</v>
      </c>
      <c r="AX51">
        <f t="shared" si="0"/>
        <v>287</v>
      </c>
      <c r="AY51" s="1" t="s">
        <v>53</v>
      </c>
      <c r="AZ51">
        <v>8</v>
      </c>
      <c r="BA51">
        <f t="shared" si="1"/>
        <v>2.7874564459930314E-2</v>
      </c>
    </row>
    <row r="52" spans="1:53" x14ac:dyDescent="0.25">
      <c r="A52" s="1" t="s">
        <v>54</v>
      </c>
      <c r="B52" s="2">
        <v>0</v>
      </c>
      <c r="C52" s="2">
        <v>0</v>
      </c>
      <c r="D52" s="2">
        <v>0</v>
      </c>
      <c r="E52" s="2">
        <v>0</v>
      </c>
      <c r="F52" s="2">
        <v>2</v>
      </c>
      <c r="G52" s="2">
        <v>3</v>
      </c>
      <c r="H52" s="2">
        <v>10</v>
      </c>
      <c r="I52" s="2">
        <v>0</v>
      </c>
      <c r="J52" s="2">
        <v>11</v>
      </c>
      <c r="K52" s="2">
        <v>12</v>
      </c>
      <c r="L52" s="2">
        <v>24</v>
      </c>
      <c r="M52" s="2">
        <v>0</v>
      </c>
      <c r="N52" s="2">
        <v>7</v>
      </c>
      <c r="O52" s="2">
        <v>27</v>
      </c>
      <c r="P52" s="2">
        <v>22</v>
      </c>
      <c r="Q52" s="2">
        <v>0</v>
      </c>
      <c r="R52" s="2">
        <v>7</v>
      </c>
      <c r="S52" s="2">
        <v>23</v>
      </c>
      <c r="T52" s="2">
        <v>21</v>
      </c>
      <c r="U52" s="2">
        <v>0</v>
      </c>
      <c r="V52" s="2">
        <v>8</v>
      </c>
      <c r="W52" s="2">
        <v>26</v>
      </c>
      <c r="X52" s="2">
        <v>13</v>
      </c>
      <c r="Y52" s="2">
        <v>2</v>
      </c>
      <c r="Z52" s="2">
        <v>9</v>
      </c>
      <c r="AA52" s="2">
        <v>23</v>
      </c>
      <c r="AB52" s="2">
        <v>10</v>
      </c>
      <c r="AC52" s="2">
        <v>9</v>
      </c>
      <c r="AD52" s="2">
        <v>1</v>
      </c>
      <c r="AE52" s="2">
        <v>21</v>
      </c>
      <c r="AF52" s="2">
        <v>6</v>
      </c>
      <c r="AG52" s="2">
        <v>6</v>
      </c>
      <c r="AH52" s="2">
        <v>5</v>
      </c>
      <c r="AI52" s="2">
        <v>24</v>
      </c>
      <c r="AJ52" s="2">
        <v>5</v>
      </c>
      <c r="AK52" s="2">
        <v>9</v>
      </c>
      <c r="AL52" s="2">
        <v>6</v>
      </c>
      <c r="AM52" s="2">
        <v>8</v>
      </c>
      <c r="AN52" s="2">
        <v>7</v>
      </c>
      <c r="AO52" s="2">
        <v>5</v>
      </c>
      <c r="AP52" s="2">
        <v>2</v>
      </c>
      <c r="AQ52" s="2">
        <v>13</v>
      </c>
      <c r="AR52" s="2">
        <v>2</v>
      </c>
      <c r="AS52" s="2">
        <v>8</v>
      </c>
      <c r="AT52" s="2">
        <v>7</v>
      </c>
      <c r="AU52" s="2">
        <v>10</v>
      </c>
      <c r="AV52" s="2">
        <v>2</v>
      </c>
      <c r="AW52" s="2">
        <v>8</v>
      </c>
      <c r="AX52">
        <f t="shared" si="0"/>
        <v>424</v>
      </c>
      <c r="AY52" s="1" t="s">
        <v>54</v>
      </c>
      <c r="AZ52">
        <v>28</v>
      </c>
      <c r="BA52">
        <f t="shared" si="1"/>
        <v>6.6037735849056603E-2</v>
      </c>
    </row>
    <row r="53" spans="1:53" x14ac:dyDescent="0.25">
      <c r="A53" s="1" t="s">
        <v>55</v>
      </c>
      <c r="B53" s="2">
        <v>0</v>
      </c>
      <c r="C53" s="2">
        <v>0</v>
      </c>
      <c r="D53" s="2">
        <v>1</v>
      </c>
      <c r="E53" s="2">
        <v>0</v>
      </c>
      <c r="F53" s="2">
        <v>1</v>
      </c>
      <c r="G53" s="2">
        <v>2</v>
      </c>
      <c r="H53" s="2">
        <v>11</v>
      </c>
      <c r="I53" s="2">
        <v>0</v>
      </c>
      <c r="J53" s="2">
        <v>3</v>
      </c>
      <c r="K53" s="2">
        <v>14</v>
      </c>
      <c r="L53" s="2">
        <v>16</v>
      </c>
      <c r="M53" s="2">
        <v>0</v>
      </c>
      <c r="N53" s="2">
        <v>5</v>
      </c>
      <c r="O53" s="2">
        <v>10</v>
      </c>
      <c r="P53" s="2">
        <v>14</v>
      </c>
      <c r="Q53" s="2">
        <v>0</v>
      </c>
      <c r="R53" s="2">
        <v>1</v>
      </c>
      <c r="S53" s="2">
        <v>9</v>
      </c>
      <c r="T53" s="2">
        <v>13</v>
      </c>
      <c r="U53" s="2">
        <v>0</v>
      </c>
      <c r="V53" s="2">
        <v>1</v>
      </c>
      <c r="W53" s="2">
        <v>17</v>
      </c>
      <c r="X53" s="2">
        <v>6</v>
      </c>
      <c r="Y53" s="2">
        <v>0</v>
      </c>
      <c r="Z53" s="2">
        <v>3</v>
      </c>
      <c r="AA53" s="2">
        <v>11</v>
      </c>
      <c r="AB53" s="2">
        <v>1</v>
      </c>
      <c r="AC53" s="2">
        <v>1</v>
      </c>
      <c r="AD53" s="2">
        <v>1</v>
      </c>
      <c r="AE53" s="2">
        <v>6</v>
      </c>
      <c r="AF53" s="2">
        <v>3</v>
      </c>
      <c r="AG53" s="2">
        <v>3</v>
      </c>
      <c r="AH53" s="2">
        <v>4</v>
      </c>
      <c r="AI53" s="2">
        <v>11</v>
      </c>
      <c r="AJ53" s="2">
        <v>5</v>
      </c>
      <c r="AK53" s="2">
        <v>2</v>
      </c>
      <c r="AL53" s="2">
        <v>2</v>
      </c>
      <c r="AM53" s="2">
        <v>5</v>
      </c>
      <c r="AN53" s="2">
        <v>4</v>
      </c>
      <c r="AO53" s="2">
        <v>2</v>
      </c>
      <c r="AP53" s="2">
        <v>1</v>
      </c>
      <c r="AQ53" s="2">
        <v>8</v>
      </c>
      <c r="AR53" s="2">
        <v>0</v>
      </c>
      <c r="AS53" s="2">
        <v>2</v>
      </c>
      <c r="AT53" s="2">
        <v>1</v>
      </c>
      <c r="AU53" s="2">
        <v>6</v>
      </c>
      <c r="AV53" s="2">
        <v>4</v>
      </c>
      <c r="AW53" s="2">
        <v>7</v>
      </c>
      <c r="AX53">
        <f t="shared" si="0"/>
        <v>217</v>
      </c>
      <c r="AY53" s="1" t="s">
        <v>55</v>
      </c>
      <c r="AZ53">
        <v>32</v>
      </c>
      <c r="BA53">
        <f t="shared" si="1"/>
        <v>0.14746543778801843</v>
      </c>
    </row>
    <row r="54" spans="1:53" x14ac:dyDescent="0.25">
      <c r="A54" s="1" t="s">
        <v>56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1</v>
      </c>
      <c r="K54" s="2">
        <v>1</v>
      </c>
      <c r="L54" s="2">
        <v>0</v>
      </c>
      <c r="M54" s="2">
        <v>0</v>
      </c>
      <c r="N54" s="2">
        <v>1</v>
      </c>
      <c r="O54" s="2">
        <v>4</v>
      </c>
      <c r="P54" s="2">
        <v>4</v>
      </c>
      <c r="Q54" s="2">
        <v>0</v>
      </c>
      <c r="R54" s="2">
        <v>0</v>
      </c>
      <c r="S54" s="2">
        <v>4</v>
      </c>
      <c r="T54" s="2">
        <v>2</v>
      </c>
      <c r="U54" s="2">
        <v>0</v>
      </c>
      <c r="V54" s="2">
        <v>2</v>
      </c>
      <c r="W54" s="2">
        <v>3</v>
      </c>
      <c r="X54" s="2">
        <v>2</v>
      </c>
      <c r="Y54" s="2">
        <v>0</v>
      </c>
      <c r="Z54" s="2">
        <v>0</v>
      </c>
      <c r="AA54" s="2">
        <v>2</v>
      </c>
      <c r="AB54" s="2">
        <v>2</v>
      </c>
      <c r="AC54" s="2">
        <v>1</v>
      </c>
      <c r="AD54" s="2">
        <v>0</v>
      </c>
      <c r="AE54" s="2">
        <v>3</v>
      </c>
      <c r="AF54" s="2">
        <v>0</v>
      </c>
      <c r="AG54" s="2">
        <v>1</v>
      </c>
      <c r="AH54" s="2">
        <v>1</v>
      </c>
      <c r="AI54" s="2">
        <v>3</v>
      </c>
      <c r="AJ54" s="2">
        <v>1</v>
      </c>
      <c r="AK54" s="2">
        <v>0</v>
      </c>
      <c r="AL54" s="2">
        <v>0</v>
      </c>
      <c r="AM54" s="2">
        <v>3</v>
      </c>
      <c r="AN54" s="2">
        <v>0</v>
      </c>
      <c r="AO54" s="2">
        <v>0</v>
      </c>
      <c r="AP54" s="2">
        <v>0</v>
      </c>
      <c r="AQ54" s="2">
        <v>1</v>
      </c>
      <c r="AR54" s="2">
        <v>0</v>
      </c>
      <c r="AS54" s="2">
        <v>1</v>
      </c>
      <c r="AT54" s="2">
        <v>1</v>
      </c>
      <c r="AU54" s="2">
        <v>2</v>
      </c>
      <c r="AV54" s="2">
        <v>0</v>
      </c>
      <c r="AW54" s="2">
        <v>3</v>
      </c>
      <c r="AX54">
        <f t="shared" si="0"/>
        <v>49</v>
      </c>
      <c r="AY54" s="1" t="s">
        <v>56</v>
      </c>
      <c r="AZ54">
        <v>0</v>
      </c>
      <c r="BA54">
        <f t="shared" si="1"/>
        <v>0</v>
      </c>
    </row>
    <row r="55" spans="1:53" x14ac:dyDescent="0.25">
      <c r="A55" s="1" t="s">
        <v>57</v>
      </c>
      <c r="B55" s="2">
        <v>0</v>
      </c>
      <c r="C55" s="2">
        <v>0</v>
      </c>
      <c r="D55" s="2">
        <v>0</v>
      </c>
      <c r="E55" s="2">
        <v>0</v>
      </c>
      <c r="F55" s="2">
        <v>3</v>
      </c>
      <c r="G55" s="2">
        <v>3</v>
      </c>
      <c r="H55" s="2">
        <v>8</v>
      </c>
      <c r="I55" s="2">
        <v>0</v>
      </c>
      <c r="J55" s="2">
        <v>11</v>
      </c>
      <c r="K55" s="2">
        <v>5</v>
      </c>
      <c r="L55" s="2">
        <v>15</v>
      </c>
      <c r="M55" s="2">
        <v>0</v>
      </c>
      <c r="N55" s="2">
        <v>11</v>
      </c>
      <c r="O55" s="2">
        <v>15</v>
      </c>
      <c r="P55" s="2">
        <v>11</v>
      </c>
      <c r="Q55" s="2">
        <v>0</v>
      </c>
      <c r="R55" s="2">
        <v>5</v>
      </c>
      <c r="S55" s="2">
        <v>21</v>
      </c>
      <c r="T55" s="2">
        <v>12</v>
      </c>
      <c r="U55" s="2">
        <v>2</v>
      </c>
      <c r="V55" s="2">
        <v>9</v>
      </c>
      <c r="W55" s="2">
        <v>29</v>
      </c>
      <c r="X55" s="2">
        <v>6</v>
      </c>
      <c r="Y55" s="2">
        <v>1</v>
      </c>
      <c r="Z55" s="2">
        <v>3</v>
      </c>
      <c r="AA55" s="2">
        <v>15</v>
      </c>
      <c r="AB55" s="2">
        <v>3</v>
      </c>
      <c r="AC55" s="2">
        <v>3</v>
      </c>
      <c r="AD55" s="2">
        <v>7</v>
      </c>
      <c r="AE55" s="2">
        <v>11</v>
      </c>
      <c r="AF55" s="2">
        <v>1</v>
      </c>
      <c r="AG55" s="2">
        <v>7</v>
      </c>
      <c r="AH55" s="2">
        <v>2</v>
      </c>
      <c r="AI55" s="2">
        <v>10</v>
      </c>
      <c r="AJ55" s="2">
        <v>4</v>
      </c>
      <c r="AK55" s="2">
        <v>9</v>
      </c>
      <c r="AL55" s="2">
        <v>1</v>
      </c>
      <c r="AM55" s="2">
        <v>10</v>
      </c>
      <c r="AN55" s="2">
        <v>0</v>
      </c>
      <c r="AO55" s="2">
        <v>5</v>
      </c>
      <c r="AP55" s="2">
        <v>3</v>
      </c>
      <c r="AQ55" s="2">
        <v>6</v>
      </c>
      <c r="AR55" s="2">
        <v>3</v>
      </c>
      <c r="AS55" s="2">
        <v>7</v>
      </c>
      <c r="AT55" s="2">
        <v>2</v>
      </c>
      <c r="AU55" s="2">
        <v>9</v>
      </c>
      <c r="AV55" s="2">
        <v>0</v>
      </c>
      <c r="AW55" s="2">
        <v>4</v>
      </c>
      <c r="AX55">
        <f t="shared" si="0"/>
        <v>292</v>
      </c>
      <c r="AY55" s="1" t="s">
        <v>57</v>
      </c>
      <c r="AZ55">
        <v>32</v>
      </c>
      <c r="BA55">
        <f t="shared" si="1"/>
        <v>0.1095890410958904</v>
      </c>
    </row>
    <row r="56" spans="1:53" x14ac:dyDescent="0.25">
      <c r="A56" s="1" t="s">
        <v>58</v>
      </c>
      <c r="B56" s="2">
        <v>0</v>
      </c>
      <c r="C56" s="2">
        <v>1</v>
      </c>
      <c r="D56" s="2">
        <v>1</v>
      </c>
      <c r="E56" s="2">
        <v>0</v>
      </c>
      <c r="F56" s="2">
        <v>1</v>
      </c>
      <c r="G56" s="2">
        <v>4</v>
      </c>
      <c r="H56" s="2">
        <v>10</v>
      </c>
      <c r="I56" s="2">
        <v>0</v>
      </c>
      <c r="J56" s="2">
        <v>4</v>
      </c>
      <c r="K56" s="2">
        <v>5</v>
      </c>
      <c r="L56" s="2">
        <v>15</v>
      </c>
      <c r="M56" s="2">
        <v>0</v>
      </c>
      <c r="N56" s="2">
        <v>8</v>
      </c>
      <c r="O56" s="2">
        <v>7</v>
      </c>
      <c r="P56" s="2">
        <v>14</v>
      </c>
      <c r="Q56" s="2">
        <v>0</v>
      </c>
      <c r="R56" s="2">
        <v>4</v>
      </c>
      <c r="S56" s="2">
        <v>19</v>
      </c>
      <c r="T56" s="2">
        <v>11</v>
      </c>
      <c r="U56" s="2">
        <v>2</v>
      </c>
      <c r="V56" s="2">
        <v>7</v>
      </c>
      <c r="W56" s="2">
        <v>12</v>
      </c>
      <c r="X56" s="2">
        <v>4</v>
      </c>
      <c r="Y56" s="2">
        <v>3</v>
      </c>
      <c r="Z56" s="2">
        <v>3</v>
      </c>
      <c r="AA56" s="2">
        <v>17</v>
      </c>
      <c r="AB56" s="2">
        <v>5</v>
      </c>
      <c r="AC56" s="2">
        <v>1</v>
      </c>
      <c r="AD56" s="2">
        <v>1</v>
      </c>
      <c r="AE56" s="2">
        <v>10</v>
      </c>
      <c r="AF56" s="2">
        <v>3</v>
      </c>
      <c r="AG56" s="2">
        <v>7</v>
      </c>
      <c r="AH56" s="2">
        <v>0</v>
      </c>
      <c r="AI56" s="2">
        <v>5</v>
      </c>
      <c r="AJ56" s="2">
        <v>2</v>
      </c>
      <c r="AK56" s="2">
        <v>3</v>
      </c>
      <c r="AL56" s="2">
        <v>1</v>
      </c>
      <c r="AM56" s="2">
        <v>6</v>
      </c>
      <c r="AN56" s="2">
        <v>1</v>
      </c>
      <c r="AO56" s="2">
        <v>6</v>
      </c>
      <c r="AP56" s="2">
        <v>0</v>
      </c>
      <c r="AQ56" s="2">
        <v>1</v>
      </c>
      <c r="AR56" s="2">
        <v>2</v>
      </c>
      <c r="AS56" s="2">
        <v>3</v>
      </c>
      <c r="AT56" s="2">
        <v>1</v>
      </c>
      <c r="AU56" s="2">
        <v>11</v>
      </c>
      <c r="AV56" s="2">
        <v>0</v>
      </c>
      <c r="AW56" s="2">
        <v>7</v>
      </c>
      <c r="AX56">
        <f t="shared" si="0"/>
        <v>228</v>
      </c>
      <c r="AY56" s="1" t="s">
        <v>58</v>
      </c>
      <c r="AZ56">
        <v>0</v>
      </c>
      <c r="BA56">
        <f t="shared" si="1"/>
        <v>0</v>
      </c>
    </row>
    <row r="57" spans="1:53" x14ac:dyDescent="0.25">
      <c r="A57" s="1" t="s">
        <v>59</v>
      </c>
      <c r="B57" s="2">
        <v>1</v>
      </c>
      <c r="C57" s="2">
        <v>0</v>
      </c>
      <c r="D57" s="2">
        <v>0</v>
      </c>
      <c r="E57" s="2">
        <v>0</v>
      </c>
      <c r="F57" s="2">
        <v>2</v>
      </c>
      <c r="G57" s="2">
        <v>3</v>
      </c>
      <c r="H57" s="2">
        <v>15</v>
      </c>
      <c r="I57" s="2">
        <v>0</v>
      </c>
      <c r="J57" s="2">
        <v>10</v>
      </c>
      <c r="K57" s="2">
        <v>16</v>
      </c>
      <c r="L57" s="2">
        <v>22</v>
      </c>
      <c r="M57" s="2">
        <v>0</v>
      </c>
      <c r="N57" s="2">
        <v>11</v>
      </c>
      <c r="O57" s="2">
        <v>22</v>
      </c>
      <c r="P57" s="2">
        <v>20</v>
      </c>
      <c r="Q57" s="2">
        <v>0</v>
      </c>
      <c r="R57" s="2">
        <v>9</v>
      </c>
      <c r="S57" s="2">
        <v>23</v>
      </c>
      <c r="T57" s="2">
        <v>16</v>
      </c>
      <c r="U57" s="2">
        <v>0</v>
      </c>
      <c r="V57" s="2">
        <v>7</v>
      </c>
      <c r="W57" s="2">
        <v>24</v>
      </c>
      <c r="X57" s="2">
        <v>11</v>
      </c>
      <c r="Y57" s="2">
        <v>4</v>
      </c>
      <c r="Z57" s="2">
        <v>4</v>
      </c>
      <c r="AA57" s="2">
        <v>20</v>
      </c>
      <c r="AB57" s="2">
        <v>10</v>
      </c>
      <c r="AC57" s="2">
        <v>10</v>
      </c>
      <c r="AD57" s="2">
        <v>6</v>
      </c>
      <c r="AE57" s="2">
        <v>20</v>
      </c>
      <c r="AF57" s="2">
        <v>8</v>
      </c>
      <c r="AG57" s="2">
        <v>11</v>
      </c>
      <c r="AH57" s="2">
        <v>3</v>
      </c>
      <c r="AI57" s="2">
        <v>11</v>
      </c>
      <c r="AJ57" s="2">
        <v>7</v>
      </c>
      <c r="AK57" s="2">
        <v>12</v>
      </c>
      <c r="AL57" s="2">
        <v>7</v>
      </c>
      <c r="AM57" s="2">
        <v>12</v>
      </c>
      <c r="AN57" s="2">
        <v>0</v>
      </c>
      <c r="AO57" s="2">
        <v>6</v>
      </c>
      <c r="AP57" s="2">
        <v>8</v>
      </c>
      <c r="AQ57" s="2">
        <v>12</v>
      </c>
      <c r="AR57" s="2">
        <v>6</v>
      </c>
      <c r="AS57" s="2">
        <v>9</v>
      </c>
      <c r="AT57" s="2">
        <v>4</v>
      </c>
      <c r="AU57" s="2">
        <v>9</v>
      </c>
      <c r="AV57" s="2">
        <v>2</v>
      </c>
      <c r="AW57" s="2">
        <v>4</v>
      </c>
      <c r="AX57">
        <f t="shared" si="0"/>
        <v>417</v>
      </c>
      <c r="AY57" s="1" t="s">
        <v>59</v>
      </c>
      <c r="AZ57">
        <v>75</v>
      </c>
      <c r="BA57">
        <f t="shared" si="1"/>
        <v>0.17985611510791366</v>
      </c>
    </row>
    <row r="58" spans="1:53" x14ac:dyDescent="0.25">
      <c r="A58" s="1" t="s">
        <v>60</v>
      </c>
      <c r="B58" s="2">
        <v>5</v>
      </c>
      <c r="C58" s="2">
        <v>1</v>
      </c>
      <c r="D58" s="2">
        <v>11</v>
      </c>
      <c r="E58" s="2">
        <v>0</v>
      </c>
      <c r="F58" s="2">
        <v>39</v>
      </c>
      <c r="G58" s="2">
        <v>61</v>
      </c>
      <c r="H58" s="2">
        <v>229</v>
      </c>
      <c r="I58" s="2">
        <v>0</v>
      </c>
      <c r="J58" s="2">
        <v>152</v>
      </c>
      <c r="K58" s="2">
        <v>315</v>
      </c>
      <c r="L58" s="2">
        <v>838</v>
      </c>
      <c r="M58" s="2">
        <v>1</v>
      </c>
      <c r="N58" s="2">
        <v>196</v>
      </c>
      <c r="O58" s="2">
        <v>657</v>
      </c>
      <c r="P58" s="2">
        <v>1564</v>
      </c>
      <c r="Q58" s="2">
        <v>6</v>
      </c>
      <c r="R58" s="2">
        <v>266</v>
      </c>
      <c r="S58" s="2">
        <v>913</v>
      </c>
      <c r="T58" s="2">
        <v>1601</v>
      </c>
      <c r="U58" s="2">
        <v>124</v>
      </c>
      <c r="V58" s="2">
        <v>226</v>
      </c>
      <c r="W58" s="2">
        <v>898</v>
      </c>
      <c r="X58" s="2">
        <v>1130</v>
      </c>
      <c r="Y58" s="2">
        <v>470</v>
      </c>
      <c r="Z58" s="2">
        <v>169</v>
      </c>
      <c r="AA58" s="2">
        <v>797</v>
      </c>
      <c r="AB58" s="2">
        <v>680</v>
      </c>
      <c r="AC58" s="2">
        <v>819</v>
      </c>
      <c r="AD58" s="2">
        <v>109</v>
      </c>
      <c r="AE58" s="2">
        <v>549</v>
      </c>
      <c r="AF58" s="2">
        <v>441</v>
      </c>
      <c r="AG58" s="2">
        <v>876</v>
      </c>
      <c r="AH58" s="2">
        <v>104</v>
      </c>
      <c r="AI58" s="2">
        <v>376</v>
      </c>
      <c r="AJ58" s="2">
        <v>238</v>
      </c>
      <c r="AK58" s="2">
        <v>680</v>
      </c>
      <c r="AL58" s="2">
        <v>76</v>
      </c>
      <c r="AM58" s="2">
        <v>275</v>
      </c>
      <c r="AN58" s="2">
        <v>148</v>
      </c>
      <c r="AO58" s="2">
        <v>528</v>
      </c>
      <c r="AP58" s="2">
        <v>51</v>
      </c>
      <c r="AQ58" s="2">
        <v>218</v>
      </c>
      <c r="AR58" s="2">
        <v>107</v>
      </c>
      <c r="AS58" s="2">
        <v>305</v>
      </c>
      <c r="AT58" s="2">
        <v>53</v>
      </c>
      <c r="AU58" s="2">
        <v>151</v>
      </c>
      <c r="AV58" s="2">
        <v>78</v>
      </c>
      <c r="AW58" s="2">
        <v>226</v>
      </c>
      <c r="AX58">
        <f t="shared" si="0"/>
        <v>17757</v>
      </c>
      <c r="AY58" s="1" t="s">
        <v>60</v>
      </c>
      <c r="AZ58">
        <v>2949</v>
      </c>
      <c r="BA58">
        <f t="shared" si="1"/>
        <v>0.16607535056597397</v>
      </c>
    </row>
    <row r="59" spans="1:53" x14ac:dyDescent="0.25">
      <c r="A59" s="1" t="s">
        <v>61</v>
      </c>
      <c r="B59" s="2">
        <v>0</v>
      </c>
      <c r="C59" s="2">
        <v>1</v>
      </c>
      <c r="D59" s="2">
        <v>1</v>
      </c>
      <c r="E59" s="2">
        <v>0</v>
      </c>
      <c r="F59" s="2">
        <v>2</v>
      </c>
      <c r="G59" s="2">
        <v>35</v>
      </c>
      <c r="H59" s="2">
        <v>7</v>
      </c>
      <c r="I59" s="2">
        <v>0</v>
      </c>
      <c r="J59" s="2">
        <v>8</v>
      </c>
      <c r="K59" s="2">
        <v>69</v>
      </c>
      <c r="L59" s="2">
        <v>35</v>
      </c>
      <c r="M59" s="2">
        <v>0</v>
      </c>
      <c r="N59" s="2">
        <v>13</v>
      </c>
      <c r="O59" s="2">
        <v>111</v>
      </c>
      <c r="P59" s="2">
        <v>31</v>
      </c>
      <c r="Q59" s="2">
        <v>0</v>
      </c>
      <c r="R59" s="2">
        <v>11</v>
      </c>
      <c r="S59" s="2">
        <v>134</v>
      </c>
      <c r="T59" s="2">
        <v>20</v>
      </c>
      <c r="U59" s="2">
        <v>0</v>
      </c>
      <c r="V59" s="2">
        <v>17</v>
      </c>
      <c r="W59" s="2">
        <v>159</v>
      </c>
      <c r="X59" s="2">
        <v>20</v>
      </c>
      <c r="Y59" s="2">
        <v>5</v>
      </c>
      <c r="Z59" s="2">
        <v>9</v>
      </c>
      <c r="AA59" s="2">
        <v>153</v>
      </c>
      <c r="AB59" s="2">
        <v>15</v>
      </c>
      <c r="AC59" s="2">
        <v>8</v>
      </c>
      <c r="AD59" s="2">
        <v>9</v>
      </c>
      <c r="AE59" s="2">
        <v>125</v>
      </c>
      <c r="AF59" s="2">
        <v>5</v>
      </c>
      <c r="AG59" s="2">
        <v>8</v>
      </c>
      <c r="AH59" s="2">
        <v>6</v>
      </c>
      <c r="AI59" s="2">
        <v>83</v>
      </c>
      <c r="AJ59" s="2">
        <v>8</v>
      </c>
      <c r="AK59" s="2">
        <v>16</v>
      </c>
      <c r="AL59" s="2">
        <v>2</v>
      </c>
      <c r="AM59" s="2">
        <v>61</v>
      </c>
      <c r="AN59" s="2">
        <v>4</v>
      </c>
      <c r="AO59" s="2">
        <v>10</v>
      </c>
      <c r="AP59" s="2">
        <v>2</v>
      </c>
      <c r="AQ59" s="2">
        <v>52</v>
      </c>
      <c r="AR59" s="2">
        <v>3</v>
      </c>
      <c r="AS59" s="2">
        <v>13</v>
      </c>
      <c r="AT59" s="2">
        <v>4</v>
      </c>
      <c r="AU59" s="2">
        <v>55</v>
      </c>
      <c r="AV59" s="2">
        <v>5</v>
      </c>
      <c r="AW59" s="2">
        <v>12</v>
      </c>
      <c r="AX59">
        <f t="shared" si="0"/>
        <v>1347</v>
      </c>
      <c r="AY59" s="1" t="s">
        <v>61</v>
      </c>
      <c r="AZ59">
        <v>674</v>
      </c>
      <c r="BA59">
        <f t="shared" si="1"/>
        <v>0.50037119524870077</v>
      </c>
    </row>
    <row r="60" spans="1:53" x14ac:dyDescent="0.25">
      <c r="A60" s="1" t="s">
        <v>62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1</v>
      </c>
      <c r="L60" s="2">
        <v>0</v>
      </c>
      <c r="M60" s="2">
        <v>0</v>
      </c>
      <c r="N60" s="2">
        <v>1</v>
      </c>
      <c r="O60" s="2">
        <v>1</v>
      </c>
      <c r="P60" s="2">
        <v>0</v>
      </c>
      <c r="Q60" s="2">
        <v>0</v>
      </c>
      <c r="R60" s="2">
        <v>1</v>
      </c>
      <c r="S60" s="2">
        <v>1</v>
      </c>
      <c r="T60" s="2">
        <v>0</v>
      </c>
      <c r="U60" s="2">
        <v>0</v>
      </c>
      <c r="V60" s="2">
        <v>1</v>
      </c>
      <c r="W60" s="2">
        <v>1</v>
      </c>
      <c r="X60" s="2">
        <v>0</v>
      </c>
      <c r="Y60" s="2">
        <v>0</v>
      </c>
      <c r="Z60" s="2">
        <v>0</v>
      </c>
      <c r="AA60" s="2">
        <v>2</v>
      </c>
      <c r="AB60" s="2">
        <v>1</v>
      </c>
      <c r="AC60" s="2">
        <v>0</v>
      </c>
      <c r="AD60" s="2">
        <v>3</v>
      </c>
      <c r="AE60" s="2">
        <v>3</v>
      </c>
      <c r="AF60" s="2">
        <v>0</v>
      </c>
      <c r="AG60" s="2">
        <v>1</v>
      </c>
      <c r="AH60" s="2">
        <v>2</v>
      </c>
      <c r="AI60" s="2">
        <v>0</v>
      </c>
      <c r="AJ60" s="2">
        <v>0</v>
      </c>
      <c r="AK60" s="2">
        <v>0</v>
      </c>
      <c r="AL60" s="2">
        <v>1</v>
      </c>
      <c r="AM60" s="2">
        <v>1</v>
      </c>
      <c r="AN60" s="2">
        <v>0</v>
      </c>
      <c r="AO60" s="2">
        <v>0</v>
      </c>
      <c r="AP60" s="2">
        <v>1</v>
      </c>
      <c r="AQ60" s="2">
        <v>0</v>
      </c>
      <c r="AR60" s="2">
        <v>0</v>
      </c>
      <c r="AS60" s="2">
        <v>1</v>
      </c>
      <c r="AT60" s="2">
        <v>0</v>
      </c>
      <c r="AU60" s="2">
        <v>1</v>
      </c>
      <c r="AV60" s="2">
        <v>0</v>
      </c>
      <c r="AW60" s="2">
        <v>1</v>
      </c>
      <c r="AX60">
        <f t="shared" si="0"/>
        <v>25</v>
      </c>
      <c r="AY60" s="1" t="s">
        <v>62</v>
      </c>
      <c r="AZ60">
        <v>57</v>
      </c>
      <c r="BA60">
        <f t="shared" si="1"/>
        <v>2.2799999999999998</v>
      </c>
    </row>
    <row r="61" spans="1:53" x14ac:dyDescent="0.25">
      <c r="A61" s="1" t="s">
        <v>63</v>
      </c>
      <c r="B61" s="2">
        <v>1</v>
      </c>
      <c r="C61" s="2">
        <v>0</v>
      </c>
      <c r="D61" s="2">
        <v>0</v>
      </c>
      <c r="E61" s="2">
        <v>0</v>
      </c>
      <c r="F61" s="2">
        <v>1</v>
      </c>
      <c r="G61" s="2">
        <v>1</v>
      </c>
      <c r="H61" s="2">
        <v>3</v>
      </c>
      <c r="I61" s="2">
        <v>0</v>
      </c>
      <c r="J61" s="2">
        <v>3</v>
      </c>
      <c r="K61" s="2">
        <v>4</v>
      </c>
      <c r="L61" s="2">
        <v>3</v>
      </c>
      <c r="M61" s="2">
        <v>0</v>
      </c>
      <c r="N61" s="2">
        <v>5</v>
      </c>
      <c r="O61" s="2">
        <v>17</v>
      </c>
      <c r="P61" s="2">
        <v>1</v>
      </c>
      <c r="Q61" s="2">
        <v>0</v>
      </c>
      <c r="R61" s="2">
        <v>3</v>
      </c>
      <c r="S61" s="2">
        <v>13</v>
      </c>
      <c r="T61" s="2">
        <v>6</v>
      </c>
      <c r="U61" s="2">
        <v>1</v>
      </c>
      <c r="V61" s="2">
        <v>2</v>
      </c>
      <c r="W61" s="2">
        <v>11</v>
      </c>
      <c r="X61" s="2">
        <v>1</v>
      </c>
      <c r="Y61" s="2">
        <v>1</v>
      </c>
      <c r="Z61" s="2">
        <v>2</v>
      </c>
      <c r="AA61" s="2">
        <v>12</v>
      </c>
      <c r="AB61" s="2">
        <v>0</v>
      </c>
      <c r="AC61" s="2">
        <v>4</v>
      </c>
      <c r="AD61" s="2">
        <v>2</v>
      </c>
      <c r="AE61" s="2">
        <v>12</v>
      </c>
      <c r="AF61" s="2">
        <v>0</v>
      </c>
      <c r="AG61" s="2">
        <v>1</v>
      </c>
      <c r="AH61" s="2">
        <v>0</v>
      </c>
      <c r="AI61" s="2">
        <v>9</v>
      </c>
      <c r="AJ61" s="2">
        <v>1</v>
      </c>
      <c r="AK61" s="2">
        <v>0</v>
      </c>
      <c r="AL61" s="2">
        <v>2</v>
      </c>
      <c r="AM61" s="2">
        <v>11</v>
      </c>
      <c r="AN61" s="2">
        <v>1</v>
      </c>
      <c r="AO61" s="2">
        <v>0</v>
      </c>
      <c r="AP61" s="2">
        <v>3</v>
      </c>
      <c r="AQ61" s="2">
        <v>11</v>
      </c>
      <c r="AR61" s="2">
        <v>2</v>
      </c>
      <c r="AS61" s="2">
        <v>1</v>
      </c>
      <c r="AT61" s="2">
        <v>3</v>
      </c>
      <c r="AU61" s="2">
        <v>7</v>
      </c>
      <c r="AV61" s="2">
        <v>0</v>
      </c>
      <c r="AW61" s="2">
        <v>0</v>
      </c>
      <c r="AX61">
        <f t="shared" si="0"/>
        <v>161</v>
      </c>
      <c r="AY61" s="1" t="s">
        <v>63</v>
      </c>
      <c r="AZ61">
        <v>34</v>
      </c>
      <c r="BA61">
        <f t="shared" si="1"/>
        <v>0.21118012422360249</v>
      </c>
    </row>
    <row r="62" spans="1:53" x14ac:dyDescent="0.25">
      <c r="A62" s="1" t="s">
        <v>64</v>
      </c>
      <c r="B62" s="2">
        <v>3</v>
      </c>
      <c r="C62" s="2">
        <v>1</v>
      </c>
      <c r="D62" s="2">
        <v>1</v>
      </c>
      <c r="E62" s="2">
        <v>0</v>
      </c>
      <c r="F62" s="2">
        <v>27</v>
      </c>
      <c r="G62" s="2">
        <v>43</v>
      </c>
      <c r="H62" s="2">
        <v>21</v>
      </c>
      <c r="I62" s="2">
        <v>0</v>
      </c>
      <c r="J62" s="2">
        <v>72</v>
      </c>
      <c r="K62" s="2">
        <v>127</v>
      </c>
      <c r="L62" s="2">
        <v>85</v>
      </c>
      <c r="M62" s="2">
        <v>0</v>
      </c>
      <c r="N62" s="2">
        <v>108</v>
      </c>
      <c r="O62" s="2">
        <v>265</v>
      </c>
      <c r="P62" s="2">
        <v>124</v>
      </c>
      <c r="Q62" s="2">
        <v>0</v>
      </c>
      <c r="R62" s="2">
        <v>97</v>
      </c>
      <c r="S62" s="2">
        <v>359</v>
      </c>
      <c r="T62" s="2">
        <v>103</v>
      </c>
      <c r="U62" s="2">
        <v>19</v>
      </c>
      <c r="V62" s="2">
        <v>60</v>
      </c>
      <c r="W62" s="2">
        <v>370</v>
      </c>
      <c r="X62" s="2">
        <v>69</v>
      </c>
      <c r="Y62" s="2">
        <v>33</v>
      </c>
      <c r="Z62" s="2">
        <v>56</v>
      </c>
      <c r="AA62" s="2">
        <v>287</v>
      </c>
      <c r="AB62" s="2">
        <v>61</v>
      </c>
      <c r="AC62" s="2">
        <v>66</v>
      </c>
      <c r="AD62" s="2">
        <v>33</v>
      </c>
      <c r="AE62" s="2">
        <v>205</v>
      </c>
      <c r="AF62" s="2">
        <v>43</v>
      </c>
      <c r="AG62" s="2">
        <v>69</v>
      </c>
      <c r="AH62" s="2">
        <v>39</v>
      </c>
      <c r="AI62" s="2">
        <v>128</v>
      </c>
      <c r="AJ62" s="2">
        <v>19</v>
      </c>
      <c r="AK62" s="2">
        <v>68</v>
      </c>
      <c r="AL62" s="2">
        <v>29</v>
      </c>
      <c r="AM62" s="2">
        <v>139</v>
      </c>
      <c r="AN62" s="2">
        <v>23</v>
      </c>
      <c r="AO62" s="2">
        <v>41</v>
      </c>
      <c r="AP62" s="2">
        <v>19</v>
      </c>
      <c r="AQ62" s="2">
        <v>83</v>
      </c>
      <c r="AR62" s="2">
        <v>13</v>
      </c>
      <c r="AS62" s="2">
        <v>42</v>
      </c>
      <c r="AT62" s="2">
        <v>18</v>
      </c>
      <c r="AU62" s="2">
        <v>72</v>
      </c>
      <c r="AV62" s="2">
        <v>10</v>
      </c>
      <c r="AW62" s="2">
        <v>27</v>
      </c>
      <c r="AX62">
        <f t="shared" si="0"/>
        <v>3577</v>
      </c>
      <c r="AY62" s="1" t="s">
        <v>64</v>
      </c>
      <c r="AZ62">
        <v>510</v>
      </c>
      <c r="BA62">
        <f t="shared" si="1"/>
        <v>0.14257757897679621</v>
      </c>
    </row>
    <row r="63" spans="1:53" x14ac:dyDescent="0.25">
      <c r="A63" s="1" t="s">
        <v>65</v>
      </c>
      <c r="B63" s="2">
        <v>0</v>
      </c>
      <c r="C63" s="2">
        <v>0</v>
      </c>
      <c r="D63" s="2">
        <v>1</v>
      </c>
      <c r="E63" s="2">
        <v>0</v>
      </c>
      <c r="F63" s="2">
        <v>1</v>
      </c>
      <c r="G63" s="2">
        <v>1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</v>
      </c>
      <c r="O63" s="2">
        <v>0</v>
      </c>
      <c r="P63" s="2">
        <v>1</v>
      </c>
      <c r="Q63" s="2">
        <v>0</v>
      </c>
      <c r="R63" s="2">
        <v>0</v>
      </c>
      <c r="S63" s="2">
        <v>1</v>
      </c>
      <c r="T63" s="2">
        <v>1</v>
      </c>
      <c r="U63" s="2">
        <v>0</v>
      </c>
      <c r="V63" s="2">
        <v>0</v>
      </c>
      <c r="W63" s="2">
        <v>3</v>
      </c>
      <c r="X63" s="2">
        <v>0</v>
      </c>
      <c r="Y63" s="2">
        <v>0</v>
      </c>
      <c r="Z63" s="2">
        <v>1</v>
      </c>
      <c r="AA63" s="2">
        <v>2</v>
      </c>
      <c r="AB63" s="2">
        <v>1</v>
      </c>
      <c r="AC63" s="2">
        <v>1</v>
      </c>
      <c r="AD63" s="2">
        <v>1</v>
      </c>
      <c r="AE63" s="2">
        <v>2</v>
      </c>
      <c r="AF63" s="2">
        <v>3</v>
      </c>
      <c r="AG63" s="2">
        <v>2</v>
      </c>
      <c r="AH63" s="2">
        <v>0</v>
      </c>
      <c r="AI63" s="2">
        <v>3</v>
      </c>
      <c r="AJ63" s="2">
        <v>1</v>
      </c>
      <c r="AK63" s="2">
        <v>0</v>
      </c>
      <c r="AL63" s="2">
        <v>0</v>
      </c>
      <c r="AM63" s="2">
        <v>1</v>
      </c>
      <c r="AN63" s="2">
        <v>0</v>
      </c>
      <c r="AO63" s="2">
        <v>0</v>
      </c>
      <c r="AP63" s="2">
        <v>0</v>
      </c>
      <c r="AQ63" s="2">
        <v>1</v>
      </c>
      <c r="AR63" s="2">
        <v>0</v>
      </c>
      <c r="AS63" s="2">
        <v>1</v>
      </c>
      <c r="AT63" s="2">
        <v>0</v>
      </c>
      <c r="AU63" s="2">
        <v>0</v>
      </c>
      <c r="AV63" s="2">
        <v>0</v>
      </c>
      <c r="AW63" s="2">
        <v>1</v>
      </c>
      <c r="AX63">
        <f t="shared" si="0"/>
        <v>31</v>
      </c>
      <c r="AY63" s="1" t="s">
        <v>65</v>
      </c>
      <c r="AZ63">
        <v>0</v>
      </c>
      <c r="BA63">
        <f t="shared" si="1"/>
        <v>0</v>
      </c>
    </row>
    <row r="64" spans="1:53" x14ac:dyDescent="0.25">
      <c r="A64" s="1" t="s">
        <v>66</v>
      </c>
      <c r="B64" s="2">
        <v>0</v>
      </c>
      <c r="C64" s="2">
        <v>0</v>
      </c>
      <c r="D64" s="2">
        <v>1</v>
      </c>
      <c r="E64" s="2">
        <v>0</v>
      </c>
      <c r="F64" s="2">
        <v>4</v>
      </c>
      <c r="G64" s="2">
        <v>9</v>
      </c>
      <c r="H64" s="2">
        <v>19</v>
      </c>
      <c r="I64" s="2">
        <v>0</v>
      </c>
      <c r="J64" s="2">
        <v>18</v>
      </c>
      <c r="K64" s="2">
        <v>28</v>
      </c>
      <c r="L64" s="2">
        <v>29</v>
      </c>
      <c r="M64" s="2">
        <v>0</v>
      </c>
      <c r="N64" s="2">
        <v>17</v>
      </c>
      <c r="O64" s="2">
        <v>55</v>
      </c>
      <c r="P64" s="2">
        <v>29</v>
      </c>
      <c r="Q64" s="2">
        <v>0</v>
      </c>
      <c r="R64" s="2">
        <v>18</v>
      </c>
      <c r="S64" s="2">
        <v>76</v>
      </c>
      <c r="T64" s="2">
        <v>23</v>
      </c>
      <c r="U64" s="2">
        <v>1</v>
      </c>
      <c r="V64" s="2">
        <v>19</v>
      </c>
      <c r="W64" s="2">
        <v>79</v>
      </c>
      <c r="X64" s="2">
        <v>25</v>
      </c>
      <c r="Y64" s="2">
        <v>10</v>
      </c>
      <c r="Z64" s="2">
        <v>12</v>
      </c>
      <c r="AA64" s="2">
        <v>75</v>
      </c>
      <c r="AB64" s="2">
        <v>15</v>
      </c>
      <c r="AC64" s="2">
        <v>11</v>
      </c>
      <c r="AD64" s="2">
        <v>8</v>
      </c>
      <c r="AE64" s="2">
        <v>59</v>
      </c>
      <c r="AF64" s="2">
        <v>12</v>
      </c>
      <c r="AG64" s="2">
        <v>14</v>
      </c>
      <c r="AH64" s="2">
        <v>7</v>
      </c>
      <c r="AI64" s="2">
        <v>47</v>
      </c>
      <c r="AJ64" s="2">
        <v>10</v>
      </c>
      <c r="AK64" s="2">
        <v>16</v>
      </c>
      <c r="AL64" s="2">
        <v>8</v>
      </c>
      <c r="AM64" s="2">
        <v>32</v>
      </c>
      <c r="AN64" s="2">
        <v>6</v>
      </c>
      <c r="AO64" s="2">
        <v>9</v>
      </c>
      <c r="AP64" s="2">
        <v>4</v>
      </c>
      <c r="AQ64" s="2">
        <v>25</v>
      </c>
      <c r="AR64" s="2">
        <v>4</v>
      </c>
      <c r="AS64" s="2">
        <v>8</v>
      </c>
      <c r="AT64" s="2">
        <v>8</v>
      </c>
      <c r="AU64" s="2">
        <v>18</v>
      </c>
      <c r="AV64" s="2">
        <v>5</v>
      </c>
      <c r="AW64" s="2">
        <v>8</v>
      </c>
      <c r="AX64">
        <f t="shared" si="0"/>
        <v>881</v>
      </c>
      <c r="AY64" s="1" t="s">
        <v>66</v>
      </c>
      <c r="AZ64">
        <v>0</v>
      </c>
      <c r="BA64">
        <f t="shared" si="1"/>
        <v>0</v>
      </c>
    </row>
    <row r="65" spans="1:53" x14ac:dyDescent="0.25">
      <c r="A65" s="1" t="s">
        <v>67</v>
      </c>
      <c r="B65" s="2">
        <v>0</v>
      </c>
      <c r="C65" s="2">
        <v>2</v>
      </c>
      <c r="D65" s="2">
        <v>0</v>
      </c>
      <c r="E65" s="2">
        <v>0</v>
      </c>
      <c r="F65" s="2">
        <v>4</v>
      </c>
      <c r="G65" s="2">
        <v>15</v>
      </c>
      <c r="H65" s="2">
        <v>4</v>
      </c>
      <c r="I65" s="2">
        <v>0</v>
      </c>
      <c r="J65" s="2">
        <v>12</v>
      </c>
      <c r="K65" s="2">
        <v>55</v>
      </c>
      <c r="L65" s="2">
        <v>8</v>
      </c>
      <c r="M65" s="2">
        <v>0</v>
      </c>
      <c r="N65" s="2">
        <v>12</v>
      </c>
      <c r="O65" s="2">
        <v>98</v>
      </c>
      <c r="P65" s="2">
        <v>9</v>
      </c>
      <c r="Q65" s="2">
        <v>0</v>
      </c>
      <c r="R65" s="2">
        <v>12</v>
      </c>
      <c r="S65" s="2">
        <v>99</v>
      </c>
      <c r="T65" s="2">
        <v>15</v>
      </c>
      <c r="U65" s="2">
        <v>1</v>
      </c>
      <c r="V65" s="2">
        <v>9</v>
      </c>
      <c r="W65" s="2">
        <v>138</v>
      </c>
      <c r="X65" s="2">
        <v>9</v>
      </c>
      <c r="Y65" s="2">
        <v>2</v>
      </c>
      <c r="Z65" s="2">
        <v>7</v>
      </c>
      <c r="AA65" s="2">
        <v>102</v>
      </c>
      <c r="AB65" s="2">
        <v>4</v>
      </c>
      <c r="AC65" s="2">
        <v>4</v>
      </c>
      <c r="AD65" s="2">
        <v>6</v>
      </c>
      <c r="AE65" s="2">
        <v>84</v>
      </c>
      <c r="AF65" s="2">
        <v>5</v>
      </c>
      <c r="AG65" s="2">
        <v>9</v>
      </c>
      <c r="AH65" s="2">
        <v>7</v>
      </c>
      <c r="AI65" s="2">
        <v>52</v>
      </c>
      <c r="AJ65" s="2">
        <v>2</v>
      </c>
      <c r="AK65" s="2">
        <v>13</v>
      </c>
      <c r="AL65" s="2">
        <v>3</v>
      </c>
      <c r="AM65" s="2">
        <v>35</v>
      </c>
      <c r="AN65" s="2">
        <v>2</v>
      </c>
      <c r="AO65" s="2">
        <v>6</v>
      </c>
      <c r="AP65" s="2">
        <v>2</v>
      </c>
      <c r="AQ65" s="2">
        <v>26</v>
      </c>
      <c r="AR65" s="2">
        <v>2</v>
      </c>
      <c r="AS65" s="2">
        <v>5</v>
      </c>
      <c r="AT65" s="2">
        <v>3</v>
      </c>
      <c r="AU65" s="2">
        <v>25</v>
      </c>
      <c r="AV65" s="2">
        <v>1</v>
      </c>
      <c r="AW65" s="2">
        <v>7</v>
      </c>
      <c r="AX65">
        <f t="shared" si="0"/>
        <v>916</v>
      </c>
      <c r="AY65" s="1" t="s">
        <v>67</v>
      </c>
      <c r="AZ65">
        <v>128</v>
      </c>
      <c r="BA65">
        <f t="shared" si="1"/>
        <v>0.13973799126637554</v>
      </c>
    </row>
    <row r="66" spans="1:53" x14ac:dyDescent="0.25">
      <c r="A66" s="1" t="s">
        <v>68</v>
      </c>
      <c r="B66" s="2">
        <v>1</v>
      </c>
      <c r="C66" s="2">
        <v>0</v>
      </c>
      <c r="D66" s="2">
        <v>0</v>
      </c>
      <c r="E66" s="2">
        <v>0</v>
      </c>
      <c r="F66" s="2">
        <v>18</v>
      </c>
      <c r="G66" s="2">
        <v>10</v>
      </c>
      <c r="H66" s="2">
        <v>33</v>
      </c>
      <c r="I66" s="2">
        <v>0</v>
      </c>
      <c r="J66" s="2">
        <v>105</v>
      </c>
      <c r="K66" s="2">
        <v>35</v>
      </c>
      <c r="L66" s="2">
        <v>89</v>
      </c>
      <c r="M66" s="2">
        <v>0</v>
      </c>
      <c r="N66" s="2">
        <v>109</v>
      </c>
      <c r="O66" s="2">
        <v>87</v>
      </c>
      <c r="P66" s="2">
        <v>118</v>
      </c>
      <c r="Q66" s="2">
        <v>0</v>
      </c>
      <c r="R66" s="2">
        <v>99</v>
      </c>
      <c r="S66" s="2">
        <v>129</v>
      </c>
      <c r="T66" s="2">
        <v>150</v>
      </c>
      <c r="U66" s="2">
        <v>14</v>
      </c>
      <c r="V66" s="2">
        <v>63</v>
      </c>
      <c r="W66" s="2">
        <v>140</v>
      </c>
      <c r="X66" s="2">
        <v>103</v>
      </c>
      <c r="Y66" s="2">
        <v>32</v>
      </c>
      <c r="Z66" s="2">
        <v>42</v>
      </c>
      <c r="AA66" s="2">
        <v>110</v>
      </c>
      <c r="AB66" s="2">
        <v>74</v>
      </c>
      <c r="AC66" s="2">
        <v>59</v>
      </c>
      <c r="AD66" s="2">
        <v>36</v>
      </c>
      <c r="AE66" s="2">
        <v>97</v>
      </c>
      <c r="AF66" s="2">
        <v>51</v>
      </c>
      <c r="AG66" s="2">
        <v>85</v>
      </c>
      <c r="AH66" s="2">
        <v>23</v>
      </c>
      <c r="AI66" s="2">
        <v>76</v>
      </c>
      <c r="AJ66" s="2">
        <v>35</v>
      </c>
      <c r="AK66" s="2">
        <v>74</v>
      </c>
      <c r="AL66" s="2">
        <v>19</v>
      </c>
      <c r="AM66" s="2">
        <v>40</v>
      </c>
      <c r="AN66" s="2">
        <v>21</v>
      </c>
      <c r="AO66" s="2">
        <v>42</v>
      </c>
      <c r="AP66" s="2">
        <v>10</v>
      </c>
      <c r="AQ66" s="2">
        <v>43</v>
      </c>
      <c r="AR66" s="2">
        <v>10</v>
      </c>
      <c r="AS66" s="2">
        <v>35</v>
      </c>
      <c r="AT66" s="2">
        <v>15</v>
      </c>
      <c r="AU66" s="2">
        <v>39</v>
      </c>
      <c r="AV66" s="2">
        <v>12</v>
      </c>
      <c r="AW66" s="2">
        <v>37</v>
      </c>
      <c r="AX66">
        <f t="shared" si="0"/>
        <v>2420</v>
      </c>
      <c r="AY66" s="1" t="s">
        <v>68</v>
      </c>
      <c r="AZ66">
        <v>239</v>
      </c>
      <c r="BA66">
        <f t="shared" si="1"/>
        <v>9.8760330578512398E-2</v>
      </c>
    </row>
    <row r="67" spans="1:53" x14ac:dyDescent="0.25">
      <c r="A67" s="1" t="s">
        <v>69</v>
      </c>
      <c r="B67" s="2">
        <v>3</v>
      </c>
      <c r="C67" s="2">
        <v>2</v>
      </c>
      <c r="D67" s="2">
        <v>0</v>
      </c>
      <c r="E67" s="2">
        <v>0</v>
      </c>
      <c r="F67" s="2">
        <v>15</v>
      </c>
      <c r="G67" s="2">
        <v>14</v>
      </c>
      <c r="H67" s="2">
        <v>23</v>
      </c>
      <c r="I67" s="2">
        <v>0</v>
      </c>
      <c r="J67" s="2">
        <v>34</v>
      </c>
      <c r="K67" s="2">
        <v>33</v>
      </c>
      <c r="L67" s="2">
        <v>56</v>
      </c>
      <c r="M67" s="2">
        <v>0</v>
      </c>
      <c r="N67" s="2">
        <v>24</v>
      </c>
      <c r="O67" s="2">
        <v>90</v>
      </c>
      <c r="P67" s="2">
        <v>77</v>
      </c>
      <c r="Q67" s="2">
        <v>0</v>
      </c>
      <c r="R67" s="2">
        <v>32</v>
      </c>
      <c r="S67" s="2">
        <v>61</v>
      </c>
      <c r="T67" s="2">
        <v>58</v>
      </c>
      <c r="U67" s="2">
        <v>6</v>
      </c>
      <c r="V67" s="2">
        <v>25</v>
      </c>
      <c r="W67" s="2">
        <v>90</v>
      </c>
      <c r="X67" s="2">
        <v>35</v>
      </c>
      <c r="Y67" s="2">
        <v>10</v>
      </c>
      <c r="Z67" s="2">
        <v>23</v>
      </c>
      <c r="AA67" s="2">
        <v>61</v>
      </c>
      <c r="AB67" s="2">
        <v>29</v>
      </c>
      <c r="AC67" s="2">
        <v>22</v>
      </c>
      <c r="AD67" s="2">
        <v>13</v>
      </c>
      <c r="AE67" s="2">
        <v>40</v>
      </c>
      <c r="AF67" s="2">
        <v>16</v>
      </c>
      <c r="AG67" s="2">
        <v>16</v>
      </c>
      <c r="AH67" s="2">
        <v>13</v>
      </c>
      <c r="AI67" s="2">
        <v>51</v>
      </c>
      <c r="AJ67" s="2">
        <v>7</v>
      </c>
      <c r="AK67" s="2">
        <v>22</v>
      </c>
      <c r="AL67" s="2">
        <v>9</v>
      </c>
      <c r="AM67" s="2">
        <v>38</v>
      </c>
      <c r="AN67" s="2">
        <v>8</v>
      </c>
      <c r="AO67" s="2">
        <v>13</v>
      </c>
      <c r="AP67" s="2">
        <v>10</v>
      </c>
      <c r="AQ67" s="2">
        <v>25</v>
      </c>
      <c r="AR67" s="2">
        <v>4</v>
      </c>
      <c r="AS67" s="2">
        <v>14</v>
      </c>
      <c r="AT67" s="2">
        <v>10</v>
      </c>
      <c r="AU67" s="2">
        <v>32</v>
      </c>
      <c r="AV67" s="2">
        <v>3</v>
      </c>
      <c r="AW67" s="2">
        <v>10</v>
      </c>
      <c r="AX67">
        <f t="shared" si="0"/>
        <v>1177</v>
      </c>
      <c r="AY67" s="1" t="s">
        <v>69</v>
      </c>
      <c r="AZ67">
        <v>849</v>
      </c>
      <c r="BA67">
        <f t="shared" si="1"/>
        <v>0.72132540356839425</v>
      </c>
    </row>
    <row r="68" spans="1:53" x14ac:dyDescent="0.25">
      <c r="A68" s="1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2</v>
      </c>
      <c r="G68" s="2">
        <v>6</v>
      </c>
      <c r="H68" s="2">
        <v>1</v>
      </c>
      <c r="I68" s="2">
        <v>0</v>
      </c>
      <c r="J68" s="2">
        <v>7</v>
      </c>
      <c r="K68" s="2">
        <v>13</v>
      </c>
      <c r="L68" s="2">
        <v>1</v>
      </c>
      <c r="M68" s="2">
        <v>0</v>
      </c>
      <c r="N68" s="2">
        <v>10</v>
      </c>
      <c r="O68" s="2">
        <v>20</v>
      </c>
      <c r="P68" s="2">
        <v>7</v>
      </c>
      <c r="Q68" s="2">
        <v>0</v>
      </c>
      <c r="R68" s="2">
        <v>2</v>
      </c>
      <c r="S68" s="2">
        <v>24</v>
      </c>
      <c r="T68" s="2">
        <v>2</v>
      </c>
      <c r="U68" s="2">
        <v>0</v>
      </c>
      <c r="V68" s="2">
        <v>5</v>
      </c>
      <c r="W68" s="2">
        <v>22</v>
      </c>
      <c r="X68" s="2">
        <v>3</v>
      </c>
      <c r="Y68" s="2">
        <v>1</v>
      </c>
      <c r="Z68" s="2">
        <v>1</v>
      </c>
      <c r="AA68" s="2">
        <v>17</v>
      </c>
      <c r="AB68" s="2">
        <v>3</v>
      </c>
      <c r="AC68" s="2">
        <v>3</v>
      </c>
      <c r="AD68" s="2">
        <v>4</v>
      </c>
      <c r="AE68" s="2">
        <v>20</v>
      </c>
      <c r="AF68" s="2">
        <v>1</v>
      </c>
      <c r="AG68" s="2">
        <v>3</v>
      </c>
      <c r="AH68" s="2">
        <v>2</v>
      </c>
      <c r="AI68" s="2">
        <v>14</v>
      </c>
      <c r="AJ68" s="2">
        <v>2</v>
      </c>
      <c r="AK68" s="2">
        <v>3</v>
      </c>
      <c r="AL68" s="2">
        <v>1</v>
      </c>
      <c r="AM68" s="2">
        <v>7</v>
      </c>
      <c r="AN68" s="2">
        <v>2</v>
      </c>
      <c r="AO68" s="2">
        <v>2</v>
      </c>
      <c r="AP68" s="2">
        <v>4</v>
      </c>
      <c r="AQ68" s="2">
        <v>5</v>
      </c>
      <c r="AR68" s="2">
        <v>1</v>
      </c>
      <c r="AS68" s="2">
        <v>2</v>
      </c>
      <c r="AT68" s="2">
        <v>0</v>
      </c>
      <c r="AU68" s="2">
        <v>4</v>
      </c>
      <c r="AV68" s="2">
        <v>1</v>
      </c>
      <c r="AW68" s="2">
        <v>5</v>
      </c>
      <c r="AX68">
        <f t="shared" si="0"/>
        <v>233</v>
      </c>
      <c r="AY68" s="1" t="s">
        <v>70</v>
      </c>
      <c r="AZ68">
        <v>91</v>
      </c>
      <c r="BA68">
        <f t="shared" si="1"/>
        <v>0.3905579399141631</v>
      </c>
    </row>
    <row r="69" spans="1:53" x14ac:dyDescent="0.25">
      <c r="A69" s="1" t="s">
        <v>71</v>
      </c>
      <c r="B69" s="2">
        <v>0</v>
      </c>
      <c r="C69" s="2">
        <v>0</v>
      </c>
      <c r="D69" s="2">
        <v>0</v>
      </c>
      <c r="E69" s="2">
        <v>0</v>
      </c>
      <c r="F69" s="2">
        <v>5</v>
      </c>
      <c r="G69" s="2">
        <v>4</v>
      </c>
      <c r="H69" s="2">
        <v>4</v>
      </c>
      <c r="I69" s="2">
        <v>0</v>
      </c>
      <c r="J69" s="2">
        <v>12</v>
      </c>
      <c r="K69" s="2">
        <v>18</v>
      </c>
      <c r="L69" s="2">
        <v>7</v>
      </c>
      <c r="M69" s="2">
        <v>0</v>
      </c>
      <c r="N69" s="2">
        <v>17</v>
      </c>
      <c r="O69" s="2">
        <v>44</v>
      </c>
      <c r="P69" s="2">
        <v>15</v>
      </c>
      <c r="Q69" s="2">
        <v>0</v>
      </c>
      <c r="R69" s="2">
        <v>9</v>
      </c>
      <c r="S69" s="2">
        <v>34</v>
      </c>
      <c r="T69" s="2">
        <v>16</v>
      </c>
      <c r="U69" s="2">
        <v>2</v>
      </c>
      <c r="V69" s="2">
        <v>9</v>
      </c>
      <c r="W69" s="2">
        <v>43</v>
      </c>
      <c r="X69" s="2">
        <v>6</v>
      </c>
      <c r="Y69" s="2">
        <v>3</v>
      </c>
      <c r="Z69" s="2">
        <v>7</v>
      </c>
      <c r="AA69" s="2">
        <v>36</v>
      </c>
      <c r="AB69" s="2">
        <v>10</v>
      </c>
      <c r="AC69" s="2">
        <v>6</v>
      </c>
      <c r="AD69" s="2">
        <v>6</v>
      </c>
      <c r="AE69" s="2">
        <v>25</v>
      </c>
      <c r="AF69" s="2">
        <v>2</v>
      </c>
      <c r="AG69" s="2">
        <v>7</v>
      </c>
      <c r="AH69" s="2">
        <v>4</v>
      </c>
      <c r="AI69" s="2">
        <v>22</v>
      </c>
      <c r="AJ69" s="2">
        <v>0</v>
      </c>
      <c r="AK69" s="2">
        <v>9</v>
      </c>
      <c r="AL69" s="2">
        <v>5</v>
      </c>
      <c r="AM69" s="2">
        <v>19</v>
      </c>
      <c r="AN69" s="2">
        <v>5</v>
      </c>
      <c r="AO69" s="2">
        <v>7</v>
      </c>
      <c r="AP69" s="2">
        <v>2</v>
      </c>
      <c r="AQ69" s="2">
        <v>13</v>
      </c>
      <c r="AR69" s="2">
        <v>3</v>
      </c>
      <c r="AS69" s="2">
        <v>3</v>
      </c>
      <c r="AT69" s="2">
        <v>8</v>
      </c>
      <c r="AU69" s="2">
        <v>14</v>
      </c>
      <c r="AV69" s="2">
        <v>2</v>
      </c>
      <c r="AW69" s="2">
        <v>5</v>
      </c>
      <c r="AX69">
        <f t="shared" ref="AX69:AX102" si="2">SUM(B69:AW69)</f>
        <v>468</v>
      </c>
      <c r="AY69" s="1" t="s">
        <v>71</v>
      </c>
      <c r="AZ69">
        <v>7</v>
      </c>
      <c r="BA69">
        <f t="shared" ref="BA69:BA102" si="3">AZ69/AX69</f>
        <v>1.4957264957264958E-2</v>
      </c>
    </row>
    <row r="70" spans="1:53" x14ac:dyDescent="0.25">
      <c r="A70" s="1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1</v>
      </c>
      <c r="G70" s="2">
        <v>2</v>
      </c>
      <c r="H70" s="2">
        <v>1</v>
      </c>
      <c r="I70" s="2">
        <v>0</v>
      </c>
      <c r="J70" s="2">
        <v>6</v>
      </c>
      <c r="K70" s="2">
        <v>17</v>
      </c>
      <c r="L70" s="2">
        <v>5</v>
      </c>
      <c r="M70" s="2">
        <v>0</v>
      </c>
      <c r="N70" s="2">
        <v>10</v>
      </c>
      <c r="O70" s="2">
        <v>21</v>
      </c>
      <c r="P70" s="2">
        <v>11</v>
      </c>
      <c r="Q70" s="2">
        <v>0</v>
      </c>
      <c r="R70" s="2">
        <v>9</v>
      </c>
      <c r="S70" s="2">
        <v>26</v>
      </c>
      <c r="T70" s="2">
        <v>10</v>
      </c>
      <c r="U70" s="2">
        <v>1</v>
      </c>
      <c r="V70" s="2">
        <v>9</v>
      </c>
      <c r="W70" s="2">
        <v>24</v>
      </c>
      <c r="X70" s="2">
        <v>4</v>
      </c>
      <c r="Y70" s="2">
        <v>2</v>
      </c>
      <c r="Z70" s="2">
        <v>6</v>
      </c>
      <c r="AA70" s="2">
        <v>18</v>
      </c>
      <c r="AB70" s="2">
        <v>7</v>
      </c>
      <c r="AC70" s="2">
        <v>2</v>
      </c>
      <c r="AD70" s="2">
        <v>11</v>
      </c>
      <c r="AE70" s="2">
        <v>27</v>
      </c>
      <c r="AF70" s="2">
        <v>0</v>
      </c>
      <c r="AG70" s="2">
        <v>4</v>
      </c>
      <c r="AH70" s="2">
        <v>1</v>
      </c>
      <c r="AI70" s="2">
        <v>15</v>
      </c>
      <c r="AJ70" s="2">
        <v>1</v>
      </c>
      <c r="AK70" s="2">
        <v>16</v>
      </c>
      <c r="AL70" s="2">
        <v>6</v>
      </c>
      <c r="AM70" s="2">
        <v>18</v>
      </c>
      <c r="AN70" s="2">
        <v>1</v>
      </c>
      <c r="AO70" s="2">
        <v>3</v>
      </c>
      <c r="AP70" s="2">
        <v>1</v>
      </c>
      <c r="AQ70" s="2">
        <v>10</v>
      </c>
      <c r="AR70" s="2">
        <v>0</v>
      </c>
      <c r="AS70" s="2">
        <v>5</v>
      </c>
      <c r="AT70" s="2">
        <v>2</v>
      </c>
      <c r="AU70" s="2">
        <v>9</v>
      </c>
      <c r="AV70" s="2">
        <v>5</v>
      </c>
      <c r="AW70" s="2">
        <v>2</v>
      </c>
      <c r="AX70">
        <f t="shared" si="2"/>
        <v>329</v>
      </c>
      <c r="AY70" s="1" t="s">
        <v>72</v>
      </c>
      <c r="AZ70">
        <v>12</v>
      </c>
      <c r="BA70">
        <f t="shared" si="3"/>
        <v>3.64741641337386E-2</v>
      </c>
    </row>
    <row r="71" spans="1:53" x14ac:dyDescent="0.25">
      <c r="A71" s="1" t="s">
        <v>73</v>
      </c>
      <c r="B71" s="2">
        <v>2</v>
      </c>
      <c r="C71" s="2">
        <v>0</v>
      </c>
      <c r="D71" s="2">
        <v>2</v>
      </c>
      <c r="E71" s="2">
        <v>0</v>
      </c>
      <c r="F71" s="2">
        <v>12</v>
      </c>
      <c r="G71" s="2">
        <v>7</v>
      </c>
      <c r="H71" s="2">
        <v>9</v>
      </c>
      <c r="I71" s="2">
        <v>0</v>
      </c>
      <c r="J71" s="2">
        <v>37</v>
      </c>
      <c r="K71" s="2">
        <v>41</v>
      </c>
      <c r="L71" s="2">
        <v>26</v>
      </c>
      <c r="M71" s="2">
        <v>0</v>
      </c>
      <c r="N71" s="2">
        <v>64</v>
      </c>
      <c r="O71" s="2">
        <v>89</v>
      </c>
      <c r="P71" s="2">
        <v>49</v>
      </c>
      <c r="Q71" s="2">
        <v>0</v>
      </c>
      <c r="R71" s="2">
        <v>64</v>
      </c>
      <c r="S71" s="2">
        <v>159</v>
      </c>
      <c r="T71" s="2">
        <v>45</v>
      </c>
      <c r="U71" s="2">
        <v>4</v>
      </c>
      <c r="V71" s="2">
        <v>48</v>
      </c>
      <c r="W71" s="2">
        <v>161</v>
      </c>
      <c r="X71" s="2">
        <v>23</v>
      </c>
      <c r="Y71" s="2">
        <v>12</v>
      </c>
      <c r="Z71" s="2">
        <v>37</v>
      </c>
      <c r="AA71" s="2">
        <v>133</v>
      </c>
      <c r="AB71" s="2">
        <v>22</v>
      </c>
      <c r="AC71" s="2">
        <v>23</v>
      </c>
      <c r="AD71" s="2">
        <v>33</v>
      </c>
      <c r="AE71" s="2">
        <v>111</v>
      </c>
      <c r="AF71" s="2">
        <v>15</v>
      </c>
      <c r="AG71" s="2">
        <v>40</v>
      </c>
      <c r="AH71" s="2">
        <v>32</v>
      </c>
      <c r="AI71" s="2">
        <v>75</v>
      </c>
      <c r="AJ71" s="2">
        <v>17</v>
      </c>
      <c r="AK71" s="2">
        <v>35</v>
      </c>
      <c r="AL71" s="2">
        <v>15</v>
      </c>
      <c r="AM71" s="2">
        <v>63</v>
      </c>
      <c r="AN71" s="2">
        <v>9</v>
      </c>
      <c r="AO71" s="2">
        <v>29</v>
      </c>
      <c r="AP71" s="2">
        <v>13</v>
      </c>
      <c r="AQ71" s="2">
        <v>51</v>
      </c>
      <c r="AR71" s="2">
        <v>17</v>
      </c>
      <c r="AS71" s="2">
        <v>19</v>
      </c>
      <c r="AT71" s="2">
        <v>19</v>
      </c>
      <c r="AU71" s="2">
        <v>49</v>
      </c>
      <c r="AV71" s="2">
        <v>8</v>
      </c>
      <c r="AW71" s="2">
        <v>10</v>
      </c>
      <c r="AX71">
        <f t="shared" si="2"/>
        <v>1729</v>
      </c>
      <c r="AY71" s="1" t="s">
        <v>73</v>
      </c>
      <c r="AZ71">
        <v>154</v>
      </c>
      <c r="BA71">
        <f t="shared" si="3"/>
        <v>8.9068825910931168E-2</v>
      </c>
    </row>
    <row r="72" spans="1:53" x14ac:dyDescent="0.25">
      <c r="A72" s="1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1</v>
      </c>
      <c r="G72" s="2">
        <v>5</v>
      </c>
      <c r="H72" s="2">
        <v>2</v>
      </c>
      <c r="I72" s="2">
        <v>0</v>
      </c>
      <c r="J72" s="2">
        <v>6</v>
      </c>
      <c r="K72" s="2">
        <v>25</v>
      </c>
      <c r="L72" s="2">
        <v>5</v>
      </c>
      <c r="M72" s="2">
        <v>0</v>
      </c>
      <c r="N72" s="2">
        <v>8</v>
      </c>
      <c r="O72" s="2">
        <v>58</v>
      </c>
      <c r="P72" s="2">
        <v>5</v>
      </c>
      <c r="Q72" s="2">
        <v>0</v>
      </c>
      <c r="R72" s="2">
        <v>3</v>
      </c>
      <c r="S72" s="2">
        <v>53</v>
      </c>
      <c r="T72" s="2">
        <v>5</v>
      </c>
      <c r="U72" s="2">
        <v>0</v>
      </c>
      <c r="V72" s="2">
        <v>12</v>
      </c>
      <c r="W72" s="2">
        <v>49</v>
      </c>
      <c r="X72" s="2">
        <v>7</v>
      </c>
      <c r="Y72" s="2">
        <v>1</v>
      </c>
      <c r="Z72" s="2">
        <v>5</v>
      </c>
      <c r="AA72" s="2">
        <v>47</v>
      </c>
      <c r="AB72" s="2">
        <v>5</v>
      </c>
      <c r="AC72" s="2">
        <v>2</v>
      </c>
      <c r="AD72" s="2">
        <v>4</v>
      </c>
      <c r="AE72" s="2">
        <v>52</v>
      </c>
      <c r="AF72" s="2">
        <v>2</v>
      </c>
      <c r="AG72" s="2">
        <v>9</v>
      </c>
      <c r="AH72" s="2">
        <v>2</v>
      </c>
      <c r="AI72" s="2">
        <v>38</v>
      </c>
      <c r="AJ72" s="2">
        <v>3</v>
      </c>
      <c r="AK72" s="2">
        <v>10</v>
      </c>
      <c r="AL72" s="2">
        <v>4</v>
      </c>
      <c r="AM72" s="2">
        <v>17</v>
      </c>
      <c r="AN72" s="2">
        <v>3</v>
      </c>
      <c r="AO72" s="2">
        <v>6</v>
      </c>
      <c r="AP72" s="2">
        <v>2</v>
      </c>
      <c r="AQ72" s="2">
        <v>25</v>
      </c>
      <c r="AR72" s="2">
        <v>0</v>
      </c>
      <c r="AS72" s="2">
        <v>9</v>
      </c>
      <c r="AT72" s="2">
        <v>3</v>
      </c>
      <c r="AU72" s="2">
        <v>11</v>
      </c>
      <c r="AV72" s="2">
        <v>3</v>
      </c>
      <c r="AW72" s="2">
        <v>1</v>
      </c>
      <c r="AX72">
        <f t="shared" si="2"/>
        <v>508</v>
      </c>
      <c r="AY72" s="1" t="s">
        <v>74</v>
      </c>
      <c r="AZ72">
        <v>125</v>
      </c>
      <c r="BA72">
        <f t="shared" si="3"/>
        <v>0.24606299212598426</v>
      </c>
    </row>
    <row r="73" spans="1:53" x14ac:dyDescent="0.25">
      <c r="A73" s="1" t="s">
        <v>75</v>
      </c>
      <c r="B73" s="2">
        <v>0</v>
      </c>
      <c r="C73" s="2">
        <v>0</v>
      </c>
      <c r="D73" s="2">
        <v>0</v>
      </c>
      <c r="E73" s="2">
        <v>0</v>
      </c>
      <c r="F73" s="2">
        <v>3</v>
      </c>
      <c r="G73" s="2">
        <v>7</v>
      </c>
      <c r="H73" s="2">
        <v>13</v>
      </c>
      <c r="I73" s="2">
        <v>0</v>
      </c>
      <c r="J73" s="2">
        <v>8</v>
      </c>
      <c r="K73" s="2">
        <v>13</v>
      </c>
      <c r="L73" s="2">
        <v>10</v>
      </c>
      <c r="M73" s="2">
        <v>0</v>
      </c>
      <c r="N73" s="2">
        <v>25</v>
      </c>
      <c r="O73" s="2">
        <v>24</v>
      </c>
      <c r="P73" s="2">
        <v>20</v>
      </c>
      <c r="Q73" s="2">
        <v>0</v>
      </c>
      <c r="R73" s="2">
        <v>16</v>
      </c>
      <c r="S73" s="2">
        <v>23</v>
      </c>
      <c r="T73" s="2">
        <v>13</v>
      </c>
      <c r="U73" s="2">
        <v>2</v>
      </c>
      <c r="V73" s="2">
        <v>6</v>
      </c>
      <c r="W73" s="2">
        <v>24</v>
      </c>
      <c r="X73" s="2">
        <v>10</v>
      </c>
      <c r="Y73" s="2">
        <v>5</v>
      </c>
      <c r="Z73" s="2">
        <v>9</v>
      </c>
      <c r="AA73" s="2">
        <v>24</v>
      </c>
      <c r="AB73" s="2">
        <v>15</v>
      </c>
      <c r="AC73" s="2">
        <v>9</v>
      </c>
      <c r="AD73" s="2">
        <v>10</v>
      </c>
      <c r="AE73" s="2">
        <v>23</v>
      </c>
      <c r="AF73" s="2">
        <v>3</v>
      </c>
      <c r="AG73" s="2">
        <v>9</v>
      </c>
      <c r="AH73" s="2">
        <v>5</v>
      </c>
      <c r="AI73" s="2">
        <v>14</v>
      </c>
      <c r="AJ73" s="2">
        <v>2</v>
      </c>
      <c r="AK73" s="2">
        <v>12</v>
      </c>
      <c r="AL73" s="2">
        <v>2</v>
      </c>
      <c r="AM73" s="2">
        <v>13</v>
      </c>
      <c r="AN73" s="2">
        <v>2</v>
      </c>
      <c r="AO73" s="2">
        <v>7</v>
      </c>
      <c r="AP73" s="2">
        <v>5</v>
      </c>
      <c r="AQ73" s="2">
        <v>15</v>
      </c>
      <c r="AR73" s="2">
        <v>2</v>
      </c>
      <c r="AS73" s="2">
        <v>3</v>
      </c>
      <c r="AT73" s="2">
        <v>3</v>
      </c>
      <c r="AU73" s="2">
        <v>12</v>
      </c>
      <c r="AV73" s="2">
        <v>0</v>
      </c>
      <c r="AW73" s="2">
        <v>3</v>
      </c>
      <c r="AX73">
        <f t="shared" si="2"/>
        <v>424</v>
      </c>
      <c r="AY73" s="1" t="s">
        <v>75</v>
      </c>
      <c r="AZ73">
        <v>25</v>
      </c>
      <c r="BA73">
        <f t="shared" si="3"/>
        <v>5.8962264150943397E-2</v>
      </c>
    </row>
    <row r="74" spans="1:53" x14ac:dyDescent="0.25">
      <c r="A74" s="1" t="s">
        <v>76</v>
      </c>
      <c r="B74" s="2">
        <v>2</v>
      </c>
      <c r="C74" s="2">
        <v>0</v>
      </c>
      <c r="D74" s="2">
        <v>0</v>
      </c>
      <c r="E74" s="2">
        <v>0</v>
      </c>
      <c r="F74" s="2">
        <v>2</v>
      </c>
      <c r="G74" s="2">
        <v>3</v>
      </c>
      <c r="H74" s="2">
        <v>2</v>
      </c>
      <c r="I74" s="2">
        <v>0</v>
      </c>
      <c r="J74" s="2">
        <v>5</v>
      </c>
      <c r="K74" s="2">
        <v>11</v>
      </c>
      <c r="L74" s="2">
        <v>8</v>
      </c>
      <c r="M74" s="2">
        <v>0</v>
      </c>
      <c r="N74" s="2">
        <v>7</v>
      </c>
      <c r="O74" s="2">
        <v>17</v>
      </c>
      <c r="P74" s="2">
        <v>7</v>
      </c>
      <c r="Q74" s="2">
        <v>0</v>
      </c>
      <c r="R74" s="2">
        <v>12</v>
      </c>
      <c r="S74" s="2">
        <v>21</v>
      </c>
      <c r="T74" s="2">
        <v>7</v>
      </c>
      <c r="U74" s="2">
        <v>0</v>
      </c>
      <c r="V74" s="2">
        <v>4</v>
      </c>
      <c r="W74" s="2">
        <v>18</v>
      </c>
      <c r="X74" s="2">
        <v>5</v>
      </c>
      <c r="Y74" s="2">
        <v>2</v>
      </c>
      <c r="Z74" s="2">
        <v>3</v>
      </c>
      <c r="AA74" s="2">
        <v>17</v>
      </c>
      <c r="AB74" s="2">
        <v>8</v>
      </c>
      <c r="AC74" s="2">
        <v>3</v>
      </c>
      <c r="AD74" s="2">
        <v>5</v>
      </c>
      <c r="AE74" s="2">
        <v>17</v>
      </c>
      <c r="AF74" s="2">
        <v>2</v>
      </c>
      <c r="AG74" s="2">
        <v>1</v>
      </c>
      <c r="AH74" s="2">
        <v>6</v>
      </c>
      <c r="AI74" s="2">
        <v>14</v>
      </c>
      <c r="AJ74" s="2">
        <v>2</v>
      </c>
      <c r="AK74" s="2">
        <v>4</v>
      </c>
      <c r="AL74" s="2">
        <v>2</v>
      </c>
      <c r="AM74" s="2">
        <v>16</v>
      </c>
      <c r="AN74" s="2">
        <v>0</v>
      </c>
      <c r="AO74" s="2">
        <v>4</v>
      </c>
      <c r="AP74" s="2">
        <v>1</v>
      </c>
      <c r="AQ74" s="2">
        <v>7</v>
      </c>
      <c r="AR74" s="2">
        <v>3</v>
      </c>
      <c r="AS74" s="2">
        <v>6</v>
      </c>
      <c r="AT74" s="2">
        <v>1</v>
      </c>
      <c r="AU74" s="2">
        <v>14</v>
      </c>
      <c r="AV74" s="2">
        <v>0</v>
      </c>
      <c r="AW74" s="2">
        <v>5</v>
      </c>
      <c r="AX74">
        <f t="shared" si="2"/>
        <v>274</v>
      </c>
      <c r="AY74" s="1" t="s">
        <v>76</v>
      </c>
      <c r="AZ74">
        <v>13</v>
      </c>
      <c r="BA74">
        <f t="shared" si="3"/>
        <v>4.7445255474452552E-2</v>
      </c>
    </row>
    <row r="75" spans="1:53" x14ac:dyDescent="0.25">
      <c r="A75" s="1" t="s">
        <v>77</v>
      </c>
      <c r="B75" s="2">
        <v>0</v>
      </c>
      <c r="C75" s="2">
        <v>0</v>
      </c>
      <c r="D75" s="2">
        <v>1</v>
      </c>
      <c r="E75" s="2">
        <v>0</v>
      </c>
      <c r="F75" s="2">
        <v>13</v>
      </c>
      <c r="G75" s="2">
        <v>37</v>
      </c>
      <c r="H75" s="2">
        <v>20</v>
      </c>
      <c r="I75" s="2">
        <v>0</v>
      </c>
      <c r="J75" s="2">
        <v>52</v>
      </c>
      <c r="K75" s="2">
        <v>119</v>
      </c>
      <c r="L75" s="2">
        <v>51</v>
      </c>
      <c r="M75" s="2">
        <v>0</v>
      </c>
      <c r="N75" s="2">
        <v>65</v>
      </c>
      <c r="O75" s="2">
        <v>241</v>
      </c>
      <c r="P75" s="2">
        <v>59</v>
      </c>
      <c r="Q75" s="2">
        <v>0</v>
      </c>
      <c r="R75" s="2">
        <v>62</v>
      </c>
      <c r="S75" s="2">
        <v>295</v>
      </c>
      <c r="T75" s="2">
        <v>49</v>
      </c>
      <c r="U75" s="2">
        <v>7</v>
      </c>
      <c r="V75" s="2">
        <v>64</v>
      </c>
      <c r="W75" s="2">
        <v>265</v>
      </c>
      <c r="X75" s="2">
        <v>41</v>
      </c>
      <c r="Y75" s="2">
        <v>21</v>
      </c>
      <c r="Z75" s="2">
        <v>40</v>
      </c>
      <c r="AA75" s="2">
        <v>189</v>
      </c>
      <c r="AB75" s="2">
        <v>30</v>
      </c>
      <c r="AC75" s="2">
        <v>32</v>
      </c>
      <c r="AD75" s="2">
        <v>26</v>
      </c>
      <c r="AE75" s="2">
        <v>148</v>
      </c>
      <c r="AF75" s="2">
        <v>23</v>
      </c>
      <c r="AG75" s="2">
        <v>37</v>
      </c>
      <c r="AH75" s="2">
        <v>23</v>
      </c>
      <c r="AI75" s="2">
        <v>144</v>
      </c>
      <c r="AJ75" s="2">
        <v>13</v>
      </c>
      <c r="AK75" s="2">
        <v>24</v>
      </c>
      <c r="AL75" s="2">
        <v>15</v>
      </c>
      <c r="AM75" s="2">
        <v>115</v>
      </c>
      <c r="AN75" s="2">
        <v>14</v>
      </c>
      <c r="AO75" s="2">
        <v>35</v>
      </c>
      <c r="AP75" s="2">
        <v>12</v>
      </c>
      <c r="AQ75" s="2">
        <v>67</v>
      </c>
      <c r="AR75" s="2">
        <v>7</v>
      </c>
      <c r="AS75" s="2">
        <v>14</v>
      </c>
      <c r="AT75" s="2">
        <v>18</v>
      </c>
      <c r="AU75" s="2">
        <v>50</v>
      </c>
      <c r="AV75" s="2">
        <v>4</v>
      </c>
      <c r="AW75" s="2">
        <v>23</v>
      </c>
      <c r="AX75">
        <f t="shared" si="2"/>
        <v>2565</v>
      </c>
      <c r="AY75" s="1" t="s">
        <v>77</v>
      </c>
      <c r="AZ75">
        <v>834</v>
      </c>
      <c r="BA75">
        <f t="shared" si="3"/>
        <v>0.32514619883040935</v>
      </c>
    </row>
    <row r="76" spans="1:53" x14ac:dyDescent="0.25">
      <c r="A76" s="1" t="s">
        <v>78</v>
      </c>
      <c r="B76" s="2">
        <v>2</v>
      </c>
      <c r="C76" s="2">
        <v>0</v>
      </c>
      <c r="D76" s="2">
        <v>0</v>
      </c>
      <c r="E76" s="2">
        <v>0</v>
      </c>
      <c r="F76" s="2">
        <v>18</v>
      </c>
      <c r="G76" s="2">
        <v>1</v>
      </c>
      <c r="H76" s="2">
        <v>5</v>
      </c>
      <c r="I76" s="2">
        <v>0</v>
      </c>
      <c r="J76" s="2">
        <v>34</v>
      </c>
      <c r="K76" s="2">
        <v>11</v>
      </c>
      <c r="L76" s="2">
        <v>5</v>
      </c>
      <c r="M76" s="2">
        <v>0</v>
      </c>
      <c r="N76" s="2">
        <v>41</v>
      </c>
      <c r="O76" s="2">
        <v>24</v>
      </c>
      <c r="P76" s="2">
        <v>8</v>
      </c>
      <c r="Q76" s="2">
        <v>0</v>
      </c>
      <c r="R76" s="2">
        <v>42</v>
      </c>
      <c r="S76" s="2">
        <v>22</v>
      </c>
      <c r="T76" s="2">
        <v>4</v>
      </c>
      <c r="U76" s="2">
        <v>0</v>
      </c>
      <c r="V76" s="2">
        <v>34</v>
      </c>
      <c r="W76" s="2">
        <v>19</v>
      </c>
      <c r="X76" s="2">
        <v>5</v>
      </c>
      <c r="Y76" s="2">
        <v>1</v>
      </c>
      <c r="Z76" s="2">
        <v>26</v>
      </c>
      <c r="AA76" s="2">
        <v>23</v>
      </c>
      <c r="AB76" s="2">
        <v>2</v>
      </c>
      <c r="AC76" s="2">
        <v>5</v>
      </c>
      <c r="AD76" s="2">
        <v>13</v>
      </c>
      <c r="AE76" s="2">
        <v>21</v>
      </c>
      <c r="AF76" s="2">
        <v>2</v>
      </c>
      <c r="AG76" s="2">
        <v>6</v>
      </c>
      <c r="AH76" s="2">
        <v>10</v>
      </c>
      <c r="AI76" s="2">
        <v>18</v>
      </c>
      <c r="AJ76" s="2">
        <v>3</v>
      </c>
      <c r="AK76" s="2">
        <v>3</v>
      </c>
      <c r="AL76" s="2">
        <v>7</v>
      </c>
      <c r="AM76" s="2">
        <v>12</v>
      </c>
      <c r="AN76" s="2">
        <v>4</v>
      </c>
      <c r="AO76" s="2">
        <v>2</v>
      </c>
      <c r="AP76" s="2">
        <v>5</v>
      </c>
      <c r="AQ76" s="2">
        <v>12</v>
      </c>
      <c r="AR76" s="2">
        <v>2</v>
      </c>
      <c r="AS76" s="2">
        <v>4</v>
      </c>
      <c r="AT76" s="2">
        <v>2</v>
      </c>
      <c r="AU76" s="2">
        <v>6</v>
      </c>
      <c r="AV76" s="2">
        <v>2</v>
      </c>
      <c r="AW76" s="2">
        <v>4</v>
      </c>
      <c r="AX76">
        <f t="shared" si="2"/>
        <v>470</v>
      </c>
      <c r="AY76" s="1" t="s">
        <v>78</v>
      </c>
      <c r="AZ76">
        <v>301</v>
      </c>
      <c r="BA76">
        <f t="shared" si="3"/>
        <v>0.6404255319148936</v>
      </c>
    </row>
    <row r="77" spans="1:53" x14ac:dyDescent="0.25">
      <c r="A77" s="1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1</v>
      </c>
      <c r="G77" s="2">
        <v>0</v>
      </c>
      <c r="H77" s="2">
        <v>1</v>
      </c>
      <c r="I77" s="2">
        <v>0</v>
      </c>
      <c r="J77" s="2">
        <v>2</v>
      </c>
      <c r="K77" s="2">
        <v>6</v>
      </c>
      <c r="L77" s="2">
        <v>8</v>
      </c>
      <c r="M77" s="2">
        <v>0</v>
      </c>
      <c r="N77" s="2">
        <v>9</v>
      </c>
      <c r="O77" s="2">
        <v>8</v>
      </c>
      <c r="P77" s="2">
        <v>4</v>
      </c>
      <c r="Q77" s="2">
        <v>0</v>
      </c>
      <c r="R77" s="2">
        <v>5</v>
      </c>
      <c r="S77" s="2">
        <v>13</v>
      </c>
      <c r="T77" s="2">
        <v>3</v>
      </c>
      <c r="U77" s="2">
        <v>1</v>
      </c>
      <c r="V77" s="2">
        <v>4</v>
      </c>
      <c r="W77" s="2">
        <v>11</v>
      </c>
      <c r="X77" s="2">
        <v>4</v>
      </c>
      <c r="Y77" s="2">
        <v>1</v>
      </c>
      <c r="Z77" s="2">
        <v>8</v>
      </c>
      <c r="AA77" s="2">
        <v>12</v>
      </c>
      <c r="AB77" s="2">
        <v>4</v>
      </c>
      <c r="AC77" s="2">
        <v>2</v>
      </c>
      <c r="AD77" s="2">
        <v>4</v>
      </c>
      <c r="AE77" s="2">
        <v>12</v>
      </c>
      <c r="AF77" s="2">
        <v>4</v>
      </c>
      <c r="AG77" s="2">
        <v>1</v>
      </c>
      <c r="AH77" s="2">
        <v>3</v>
      </c>
      <c r="AI77" s="2">
        <v>8</v>
      </c>
      <c r="AJ77" s="2">
        <v>3</v>
      </c>
      <c r="AK77" s="2">
        <v>3</v>
      </c>
      <c r="AL77" s="2">
        <v>0</v>
      </c>
      <c r="AM77" s="2">
        <v>3</v>
      </c>
      <c r="AN77" s="2">
        <v>1</v>
      </c>
      <c r="AO77" s="2">
        <v>4</v>
      </c>
      <c r="AP77" s="2">
        <v>3</v>
      </c>
      <c r="AQ77" s="2">
        <v>5</v>
      </c>
      <c r="AR77" s="2">
        <v>1</v>
      </c>
      <c r="AS77" s="2">
        <v>5</v>
      </c>
      <c r="AT77" s="2">
        <v>1</v>
      </c>
      <c r="AU77" s="2">
        <v>4</v>
      </c>
      <c r="AV77" s="2">
        <v>0</v>
      </c>
      <c r="AW77" s="2">
        <v>4</v>
      </c>
      <c r="AX77">
        <f t="shared" si="2"/>
        <v>176</v>
      </c>
      <c r="AY77" s="1" t="s">
        <v>79</v>
      </c>
      <c r="AZ77">
        <v>12</v>
      </c>
      <c r="BA77">
        <f t="shared" si="3"/>
        <v>6.8181818181818177E-2</v>
      </c>
    </row>
    <row r="78" spans="1:53" x14ac:dyDescent="0.25">
      <c r="A78" s="1" t="s">
        <v>80</v>
      </c>
      <c r="B78" s="2">
        <v>0</v>
      </c>
      <c r="C78" s="2">
        <v>1</v>
      </c>
      <c r="D78" s="2">
        <v>1</v>
      </c>
      <c r="E78" s="2">
        <v>0</v>
      </c>
      <c r="F78" s="2">
        <v>17</v>
      </c>
      <c r="G78" s="2">
        <v>19</v>
      </c>
      <c r="H78" s="2">
        <v>32</v>
      </c>
      <c r="I78" s="2">
        <v>0</v>
      </c>
      <c r="J78" s="2">
        <v>81</v>
      </c>
      <c r="K78" s="2">
        <v>67</v>
      </c>
      <c r="L78" s="2">
        <v>81</v>
      </c>
      <c r="M78" s="2">
        <v>0</v>
      </c>
      <c r="N78" s="2">
        <v>80</v>
      </c>
      <c r="O78" s="2">
        <v>125</v>
      </c>
      <c r="P78" s="2">
        <v>79</v>
      </c>
      <c r="Q78" s="2">
        <v>1</v>
      </c>
      <c r="R78" s="2">
        <v>74</v>
      </c>
      <c r="S78" s="2">
        <v>177</v>
      </c>
      <c r="T78" s="2">
        <v>60</v>
      </c>
      <c r="U78" s="2">
        <v>4</v>
      </c>
      <c r="V78" s="2">
        <v>57</v>
      </c>
      <c r="W78" s="2">
        <v>170</v>
      </c>
      <c r="X78" s="2">
        <v>54</v>
      </c>
      <c r="Y78" s="2">
        <v>24</v>
      </c>
      <c r="Z78" s="2">
        <v>49</v>
      </c>
      <c r="AA78" s="2">
        <v>149</v>
      </c>
      <c r="AB78" s="2">
        <v>41</v>
      </c>
      <c r="AC78" s="2">
        <v>40</v>
      </c>
      <c r="AD78" s="2">
        <v>35</v>
      </c>
      <c r="AE78" s="2">
        <v>116</v>
      </c>
      <c r="AF78" s="2">
        <v>25</v>
      </c>
      <c r="AG78" s="2">
        <v>38</v>
      </c>
      <c r="AH78" s="2">
        <v>30</v>
      </c>
      <c r="AI78" s="2">
        <v>80</v>
      </c>
      <c r="AJ78" s="2">
        <v>16</v>
      </c>
      <c r="AK78" s="2">
        <v>38</v>
      </c>
      <c r="AL78" s="2">
        <v>17</v>
      </c>
      <c r="AM78" s="2">
        <v>47</v>
      </c>
      <c r="AN78" s="2">
        <v>12</v>
      </c>
      <c r="AO78" s="2">
        <v>30</v>
      </c>
      <c r="AP78" s="2">
        <v>12</v>
      </c>
      <c r="AQ78" s="2">
        <v>54</v>
      </c>
      <c r="AR78" s="2">
        <v>16</v>
      </c>
      <c r="AS78" s="2">
        <v>17</v>
      </c>
      <c r="AT78" s="2">
        <v>10</v>
      </c>
      <c r="AU78" s="2">
        <v>30</v>
      </c>
      <c r="AV78" s="2">
        <v>10</v>
      </c>
      <c r="AW78" s="2">
        <v>14</v>
      </c>
      <c r="AX78">
        <f t="shared" si="2"/>
        <v>2130</v>
      </c>
      <c r="AY78" s="1" t="s">
        <v>80</v>
      </c>
      <c r="AZ78">
        <v>190</v>
      </c>
      <c r="BA78">
        <f t="shared" si="3"/>
        <v>8.9201877934272297E-2</v>
      </c>
    </row>
    <row r="79" spans="1:53" x14ac:dyDescent="0.25">
      <c r="A79" s="1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1</v>
      </c>
      <c r="Q79" s="2">
        <v>0</v>
      </c>
      <c r="R79" s="2">
        <v>1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1</v>
      </c>
      <c r="AJ79" s="2">
        <v>0</v>
      </c>
      <c r="AK79" s="2">
        <v>1</v>
      </c>
      <c r="AL79" s="2">
        <v>0</v>
      </c>
      <c r="AM79" s="2">
        <v>0</v>
      </c>
      <c r="AN79" s="2">
        <v>1</v>
      </c>
      <c r="AO79" s="2">
        <v>1</v>
      </c>
      <c r="AP79" s="2">
        <v>0</v>
      </c>
      <c r="AQ79" s="2">
        <v>0</v>
      </c>
      <c r="AR79" s="2">
        <v>1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>
        <f t="shared" si="2"/>
        <v>7</v>
      </c>
      <c r="AY79" s="1" t="s">
        <v>81</v>
      </c>
      <c r="AZ79">
        <v>0</v>
      </c>
      <c r="BA79">
        <f t="shared" si="3"/>
        <v>0</v>
      </c>
    </row>
    <row r="80" spans="1:53" x14ac:dyDescent="0.25">
      <c r="A80" s="1" t="s">
        <v>82</v>
      </c>
      <c r="B80" s="2">
        <v>0</v>
      </c>
      <c r="C80" s="2">
        <v>1</v>
      </c>
      <c r="D80" s="2">
        <v>2</v>
      </c>
      <c r="E80" s="2">
        <v>0</v>
      </c>
      <c r="F80" s="2">
        <v>4</v>
      </c>
      <c r="G80" s="2">
        <v>10</v>
      </c>
      <c r="H80" s="2">
        <v>12</v>
      </c>
      <c r="I80" s="2">
        <v>0</v>
      </c>
      <c r="J80" s="2">
        <v>40</v>
      </c>
      <c r="K80" s="2">
        <v>33</v>
      </c>
      <c r="L80" s="2">
        <v>28</v>
      </c>
      <c r="M80" s="2">
        <v>0</v>
      </c>
      <c r="N80" s="2">
        <v>39</v>
      </c>
      <c r="O80" s="2">
        <v>71</v>
      </c>
      <c r="P80" s="2">
        <v>37</v>
      </c>
      <c r="Q80" s="2">
        <v>0</v>
      </c>
      <c r="R80" s="2">
        <v>57</v>
      </c>
      <c r="S80" s="2">
        <v>104</v>
      </c>
      <c r="T80" s="2">
        <v>33</v>
      </c>
      <c r="U80" s="2">
        <v>4</v>
      </c>
      <c r="V80" s="2">
        <v>39</v>
      </c>
      <c r="W80" s="2">
        <v>130</v>
      </c>
      <c r="X80" s="2">
        <v>35</v>
      </c>
      <c r="Y80" s="2">
        <v>9</v>
      </c>
      <c r="Z80" s="2">
        <v>27</v>
      </c>
      <c r="AA80" s="2">
        <v>120</v>
      </c>
      <c r="AB80" s="2">
        <v>19</v>
      </c>
      <c r="AC80" s="2">
        <v>14</v>
      </c>
      <c r="AD80" s="2">
        <v>23</v>
      </c>
      <c r="AE80" s="2">
        <v>95</v>
      </c>
      <c r="AF80" s="2">
        <v>12</v>
      </c>
      <c r="AG80" s="2">
        <v>15</v>
      </c>
      <c r="AH80" s="2">
        <v>30</v>
      </c>
      <c r="AI80" s="2">
        <v>66</v>
      </c>
      <c r="AJ80" s="2">
        <v>11</v>
      </c>
      <c r="AK80" s="2">
        <v>26</v>
      </c>
      <c r="AL80" s="2">
        <v>14</v>
      </c>
      <c r="AM80" s="2">
        <v>53</v>
      </c>
      <c r="AN80" s="2">
        <v>4</v>
      </c>
      <c r="AO80" s="2">
        <v>30</v>
      </c>
      <c r="AP80" s="2">
        <v>12</v>
      </c>
      <c r="AQ80" s="2">
        <v>41</v>
      </c>
      <c r="AR80" s="2">
        <v>3</v>
      </c>
      <c r="AS80" s="2">
        <v>21</v>
      </c>
      <c r="AT80" s="2">
        <v>10</v>
      </c>
      <c r="AU80" s="2">
        <v>28</v>
      </c>
      <c r="AV80" s="2">
        <v>3</v>
      </c>
      <c r="AW80" s="2">
        <v>9</v>
      </c>
      <c r="AX80">
        <f t="shared" si="2"/>
        <v>1374</v>
      </c>
      <c r="AY80" s="1" t="s">
        <v>82</v>
      </c>
      <c r="AZ80">
        <v>92</v>
      </c>
      <c r="BA80">
        <f t="shared" si="3"/>
        <v>6.6957787481804948E-2</v>
      </c>
    </row>
    <row r="81" spans="1:53" x14ac:dyDescent="0.25">
      <c r="A81" s="1" t="s">
        <v>83</v>
      </c>
      <c r="B81" s="2">
        <v>0</v>
      </c>
      <c r="C81" s="2">
        <v>0</v>
      </c>
      <c r="D81" s="2">
        <v>1</v>
      </c>
      <c r="E81" s="2">
        <v>0</v>
      </c>
      <c r="F81" s="2">
        <v>7</v>
      </c>
      <c r="G81" s="2">
        <v>2</v>
      </c>
      <c r="H81" s="2">
        <v>11</v>
      </c>
      <c r="I81" s="2">
        <v>0</v>
      </c>
      <c r="J81" s="2">
        <v>11</v>
      </c>
      <c r="K81" s="2">
        <v>10</v>
      </c>
      <c r="L81" s="2">
        <v>30</v>
      </c>
      <c r="M81" s="2">
        <v>0</v>
      </c>
      <c r="N81" s="2">
        <v>18</v>
      </c>
      <c r="O81" s="2">
        <v>29</v>
      </c>
      <c r="P81" s="2">
        <v>40</v>
      </c>
      <c r="Q81" s="2">
        <v>0</v>
      </c>
      <c r="R81" s="2">
        <v>12</v>
      </c>
      <c r="S81" s="2">
        <v>38</v>
      </c>
      <c r="T81" s="2">
        <v>21</v>
      </c>
      <c r="U81" s="2">
        <v>2</v>
      </c>
      <c r="V81" s="2">
        <v>16</v>
      </c>
      <c r="W81" s="2">
        <v>25</v>
      </c>
      <c r="X81" s="2">
        <v>25</v>
      </c>
      <c r="Y81" s="2">
        <v>5</v>
      </c>
      <c r="Z81" s="2">
        <v>5</v>
      </c>
      <c r="AA81" s="2">
        <v>28</v>
      </c>
      <c r="AB81" s="2">
        <v>16</v>
      </c>
      <c r="AC81" s="2">
        <v>10</v>
      </c>
      <c r="AD81" s="2">
        <v>3</v>
      </c>
      <c r="AE81" s="2">
        <v>24</v>
      </c>
      <c r="AF81" s="2">
        <v>11</v>
      </c>
      <c r="AG81" s="2">
        <v>17</v>
      </c>
      <c r="AH81" s="2">
        <v>6</v>
      </c>
      <c r="AI81" s="2">
        <v>16</v>
      </c>
      <c r="AJ81" s="2">
        <v>5</v>
      </c>
      <c r="AK81" s="2">
        <v>17</v>
      </c>
      <c r="AL81" s="2">
        <v>4</v>
      </c>
      <c r="AM81" s="2">
        <v>11</v>
      </c>
      <c r="AN81" s="2">
        <v>5</v>
      </c>
      <c r="AO81" s="2">
        <v>10</v>
      </c>
      <c r="AP81" s="2">
        <v>3</v>
      </c>
      <c r="AQ81" s="2">
        <v>12</v>
      </c>
      <c r="AR81" s="2">
        <v>8</v>
      </c>
      <c r="AS81" s="2">
        <v>9</v>
      </c>
      <c r="AT81" s="2">
        <v>0</v>
      </c>
      <c r="AU81" s="2">
        <v>14</v>
      </c>
      <c r="AV81" s="2">
        <v>6</v>
      </c>
      <c r="AW81" s="2">
        <v>14</v>
      </c>
      <c r="AX81">
        <f t="shared" si="2"/>
        <v>557</v>
      </c>
      <c r="AY81" s="1" t="s">
        <v>83</v>
      </c>
      <c r="AZ81">
        <v>31</v>
      </c>
      <c r="BA81">
        <f t="shared" si="3"/>
        <v>5.565529622980251E-2</v>
      </c>
    </row>
    <row r="82" spans="1:53" x14ac:dyDescent="0.25">
      <c r="A82" s="1" t="s">
        <v>84</v>
      </c>
      <c r="B82" s="2">
        <v>0</v>
      </c>
      <c r="C82" s="2">
        <v>0</v>
      </c>
      <c r="D82" s="2">
        <v>0</v>
      </c>
      <c r="E82" s="2">
        <v>0</v>
      </c>
      <c r="F82" s="2">
        <v>1</v>
      </c>
      <c r="G82" s="2">
        <v>2</v>
      </c>
      <c r="H82" s="2">
        <v>2</v>
      </c>
      <c r="I82" s="2">
        <v>0</v>
      </c>
      <c r="J82" s="2">
        <v>5</v>
      </c>
      <c r="K82" s="2">
        <v>9</v>
      </c>
      <c r="L82" s="2">
        <v>7</v>
      </c>
      <c r="M82" s="2">
        <v>0</v>
      </c>
      <c r="N82" s="2">
        <v>5</v>
      </c>
      <c r="O82" s="2">
        <v>11</v>
      </c>
      <c r="P82" s="2">
        <v>13</v>
      </c>
      <c r="Q82" s="2">
        <v>0</v>
      </c>
      <c r="R82" s="2">
        <v>8</v>
      </c>
      <c r="S82" s="2">
        <v>11</v>
      </c>
      <c r="T82" s="2">
        <v>12</v>
      </c>
      <c r="U82" s="2">
        <v>0</v>
      </c>
      <c r="V82" s="2">
        <v>9</v>
      </c>
      <c r="W82" s="2">
        <v>17</v>
      </c>
      <c r="X82" s="2">
        <v>10</v>
      </c>
      <c r="Y82" s="2">
        <v>3</v>
      </c>
      <c r="Z82" s="2">
        <v>5</v>
      </c>
      <c r="AA82" s="2">
        <v>15</v>
      </c>
      <c r="AB82" s="2">
        <v>10</v>
      </c>
      <c r="AC82" s="2">
        <v>2</v>
      </c>
      <c r="AD82" s="2">
        <v>5</v>
      </c>
      <c r="AE82" s="2">
        <v>30</v>
      </c>
      <c r="AF82" s="2">
        <v>7</v>
      </c>
      <c r="AG82" s="2">
        <v>9</v>
      </c>
      <c r="AH82" s="2">
        <v>1</v>
      </c>
      <c r="AI82" s="2">
        <v>13</v>
      </c>
      <c r="AJ82" s="2">
        <v>3</v>
      </c>
      <c r="AK82" s="2">
        <v>8</v>
      </c>
      <c r="AL82" s="2">
        <v>3</v>
      </c>
      <c r="AM82" s="2">
        <v>6</v>
      </c>
      <c r="AN82" s="2">
        <v>2</v>
      </c>
      <c r="AO82" s="2">
        <v>6</v>
      </c>
      <c r="AP82" s="2">
        <v>1</v>
      </c>
      <c r="AQ82" s="2">
        <v>9</v>
      </c>
      <c r="AR82" s="2">
        <v>2</v>
      </c>
      <c r="AS82" s="2">
        <v>4</v>
      </c>
      <c r="AT82" s="2">
        <v>2</v>
      </c>
      <c r="AU82" s="2">
        <v>13</v>
      </c>
      <c r="AV82" s="2">
        <v>0</v>
      </c>
      <c r="AW82" s="2">
        <v>4</v>
      </c>
      <c r="AX82">
        <f t="shared" si="2"/>
        <v>285</v>
      </c>
      <c r="AY82" s="1" t="s">
        <v>84</v>
      </c>
      <c r="AZ82">
        <v>69</v>
      </c>
      <c r="BA82">
        <f t="shared" si="3"/>
        <v>0.24210526315789474</v>
      </c>
    </row>
    <row r="83" spans="1:53" x14ac:dyDescent="0.25">
      <c r="A83" s="1" t="s">
        <v>85</v>
      </c>
      <c r="B83" s="2">
        <v>1</v>
      </c>
      <c r="C83" s="2">
        <v>5</v>
      </c>
      <c r="D83" s="2">
        <v>8</v>
      </c>
      <c r="E83" s="2">
        <v>0</v>
      </c>
      <c r="F83" s="2">
        <v>37</v>
      </c>
      <c r="G83" s="2">
        <v>87</v>
      </c>
      <c r="H83" s="2">
        <v>310</v>
      </c>
      <c r="I83" s="2">
        <v>0</v>
      </c>
      <c r="J83" s="2">
        <v>240</v>
      </c>
      <c r="K83" s="2">
        <v>497</v>
      </c>
      <c r="L83" s="2">
        <v>1533</v>
      </c>
      <c r="M83" s="2">
        <v>0</v>
      </c>
      <c r="N83" s="2">
        <v>429</v>
      </c>
      <c r="O83" s="2">
        <v>1234</v>
      </c>
      <c r="P83" s="2">
        <v>3073</v>
      </c>
      <c r="Q83" s="2">
        <v>4</v>
      </c>
      <c r="R83" s="2">
        <v>524</v>
      </c>
      <c r="S83" s="2">
        <v>1926</v>
      </c>
      <c r="T83" s="2">
        <v>3401</v>
      </c>
      <c r="U83" s="2">
        <v>210</v>
      </c>
      <c r="V83" s="2">
        <v>454</v>
      </c>
      <c r="W83" s="2">
        <v>2306</v>
      </c>
      <c r="X83" s="2">
        <v>2695</v>
      </c>
      <c r="Y83" s="2">
        <v>1008</v>
      </c>
      <c r="Z83" s="2">
        <v>320</v>
      </c>
      <c r="AA83" s="2">
        <v>2068</v>
      </c>
      <c r="AB83" s="2">
        <v>1415</v>
      </c>
      <c r="AC83" s="2">
        <v>1999</v>
      </c>
      <c r="AD83" s="2">
        <v>244</v>
      </c>
      <c r="AE83" s="2">
        <v>1532</v>
      </c>
      <c r="AF83" s="2">
        <v>752</v>
      </c>
      <c r="AG83" s="2">
        <v>2298</v>
      </c>
      <c r="AH83" s="2">
        <v>181</v>
      </c>
      <c r="AI83" s="2">
        <v>975</v>
      </c>
      <c r="AJ83" s="2">
        <v>427</v>
      </c>
      <c r="AK83" s="2">
        <v>2023</v>
      </c>
      <c r="AL83" s="2">
        <v>115</v>
      </c>
      <c r="AM83" s="2">
        <v>680</v>
      </c>
      <c r="AN83" s="2">
        <v>263</v>
      </c>
      <c r="AO83" s="2">
        <v>1302</v>
      </c>
      <c r="AP83" s="2">
        <v>83</v>
      </c>
      <c r="AQ83" s="2">
        <v>456</v>
      </c>
      <c r="AR83" s="2">
        <v>152</v>
      </c>
      <c r="AS83" s="2">
        <v>815</v>
      </c>
      <c r="AT83" s="2">
        <v>65</v>
      </c>
      <c r="AU83" s="2">
        <v>351</v>
      </c>
      <c r="AV83" s="2">
        <v>133</v>
      </c>
      <c r="AW83" s="2">
        <v>426</v>
      </c>
      <c r="AX83">
        <f t="shared" si="2"/>
        <v>39057</v>
      </c>
      <c r="AY83" s="1" t="s">
        <v>85</v>
      </c>
      <c r="AZ83">
        <v>7175</v>
      </c>
      <c r="BA83">
        <f t="shared" si="3"/>
        <v>0.18370586578590264</v>
      </c>
    </row>
    <row r="84" spans="1:53" x14ac:dyDescent="0.25">
      <c r="A84" s="1" t="s">
        <v>86</v>
      </c>
      <c r="B84" s="2">
        <v>1</v>
      </c>
      <c r="C84" s="2">
        <v>0</v>
      </c>
      <c r="D84" s="2">
        <v>1</v>
      </c>
      <c r="E84" s="2">
        <v>0</v>
      </c>
      <c r="F84" s="2">
        <v>22</v>
      </c>
      <c r="G84" s="2">
        <v>10</v>
      </c>
      <c r="H84" s="2">
        <v>10</v>
      </c>
      <c r="I84" s="2">
        <v>0</v>
      </c>
      <c r="J84" s="2">
        <v>101</v>
      </c>
      <c r="K84" s="2">
        <v>46</v>
      </c>
      <c r="L84" s="2">
        <v>49</v>
      </c>
      <c r="M84" s="2">
        <v>0</v>
      </c>
      <c r="N84" s="2">
        <v>149</v>
      </c>
      <c r="O84" s="2">
        <v>134</v>
      </c>
      <c r="P84" s="2">
        <v>50</v>
      </c>
      <c r="Q84" s="2">
        <v>0</v>
      </c>
      <c r="R84" s="2">
        <v>132</v>
      </c>
      <c r="S84" s="2">
        <v>169</v>
      </c>
      <c r="T84" s="2">
        <v>37</v>
      </c>
      <c r="U84" s="2">
        <v>7</v>
      </c>
      <c r="V84" s="2">
        <v>96</v>
      </c>
      <c r="W84" s="2">
        <v>186</v>
      </c>
      <c r="X84" s="2">
        <v>55</v>
      </c>
      <c r="Y84" s="2">
        <v>18</v>
      </c>
      <c r="Z84" s="2">
        <v>55</v>
      </c>
      <c r="AA84" s="2">
        <v>167</v>
      </c>
      <c r="AB84" s="2">
        <v>25</v>
      </c>
      <c r="AC84" s="2">
        <v>32</v>
      </c>
      <c r="AD84" s="2">
        <v>45</v>
      </c>
      <c r="AE84" s="2">
        <v>108</v>
      </c>
      <c r="AF84" s="2">
        <v>18</v>
      </c>
      <c r="AG84" s="2">
        <v>27</v>
      </c>
      <c r="AH84" s="2">
        <v>21</v>
      </c>
      <c r="AI84" s="2">
        <v>88</v>
      </c>
      <c r="AJ84" s="2">
        <v>14</v>
      </c>
      <c r="AK84" s="2">
        <v>35</v>
      </c>
      <c r="AL84" s="2">
        <v>18</v>
      </c>
      <c r="AM84" s="2">
        <v>51</v>
      </c>
      <c r="AN84" s="2">
        <v>8</v>
      </c>
      <c r="AO84" s="2">
        <v>30</v>
      </c>
      <c r="AP84" s="2">
        <v>9</v>
      </c>
      <c r="AQ84" s="2">
        <v>37</v>
      </c>
      <c r="AR84" s="2">
        <v>5</v>
      </c>
      <c r="AS84" s="2">
        <v>21</v>
      </c>
      <c r="AT84" s="2">
        <v>11</v>
      </c>
      <c r="AU84" s="2">
        <v>38</v>
      </c>
      <c r="AV84" s="2">
        <v>4</v>
      </c>
      <c r="AW84" s="2">
        <v>15</v>
      </c>
      <c r="AX84">
        <f t="shared" si="2"/>
        <v>2155</v>
      </c>
      <c r="AY84" s="1" t="s">
        <v>86</v>
      </c>
      <c r="AZ84">
        <v>693</v>
      </c>
      <c r="BA84">
        <f t="shared" si="3"/>
        <v>0.32157772621809744</v>
      </c>
    </row>
    <row r="85" spans="1:53" x14ac:dyDescent="0.25">
      <c r="A85" s="1" t="s">
        <v>87</v>
      </c>
      <c r="B85" s="2">
        <v>0</v>
      </c>
      <c r="C85" s="2">
        <v>0</v>
      </c>
      <c r="D85" s="2">
        <v>0</v>
      </c>
      <c r="E85" s="2">
        <v>0</v>
      </c>
      <c r="F85" s="2">
        <v>2</v>
      </c>
      <c r="G85" s="2">
        <v>6</v>
      </c>
      <c r="H85" s="2">
        <v>3</v>
      </c>
      <c r="I85" s="2">
        <v>0</v>
      </c>
      <c r="J85" s="2">
        <v>16</v>
      </c>
      <c r="K85" s="2">
        <v>44</v>
      </c>
      <c r="L85" s="2">
        <v>2</v>
      </c>
      <c r="M85" s="2">
        <v>0</v>
      </c>
      <c r="N85" s="2">
        <v>31</v>
      </c>
      <c r="O85" s="2">
        <v>100</v>
      </c>
      <c r="P85" s="2">
        <v>5</v>
      </c>
      <c r="Q85" s="2">
        <v>0</v>
      </c>
      <c r="R85" s="2">
        <v>27</v>
      </c>
      <c r="S85" s="2">
        <v>143</v>
      </c>
      <c r="T85" s="2">
        <v>11</v>
      </c>
      <c r="U85" s="2">
        <v>0</v>
      </c>
      <c r="V85" s="2">
        <v>22</v>
      </c>
      <c r="W85" s="2">
        <v>171</v>
      </c>
      <c r="X85" s="2">
        <v>6</v>
      </c>
      <c r="Y85" s="2">
        <v>3</v>
      </c>
      <c r="Z85" s="2">
        <v>19</v>
      </c>
      <c r="AA85" s="2">
        <v>132</v>
      </c>
      <c r="AB85" s="2">
        <v>9</v>
      </c>
      <c r="AC85" s="2">
        <v>8</v>
      </c>
      <c r="AD85" s="2">
        <v>14</v>
      </c>
      <c r="AE85" s="2">
        <v>71</v>
      </c>
      <c r="AF85" s="2">
        <v>2</v>
      </c>
      <c r="AG85" s="2">
        <v>6</v>
      </c>
      <c r="AH85" s="2">
        <v>8</v>
      </c>
      <c r="AI85" s="2">
        <v>57</v>
      </c>
      <c r="AJ85" s="2">
        <v>4</v>
      </c>
      <c r="AK85" s="2">
        <v>11</v>
      </c>
      <c r="AL85" s="2">
        <v>10</v>
      </c>
      <c r="AM85" s="2">
        <v>43</v>
      </c>
      <c r="AN85" s="2">
        <v>2</v>
      </c>
      <c r="AO85" s="2">
        <v>11</v>
      </c>
      <c r="AP85" s="2">
        <v>8</v>
      </c>
      <c r="AQ85" s="2">
        <v>37</v>
      </c>
      <c r="AR85" s="2">
        <v>4</v>
      </c>
      <c r="AS85" s="2">
        <v>7</v>
      </c>
      <c r="AT85" s="2">
        <v>10</v>
      </c>
      <c r="AU85" s="2">
        <v>32</v>
      </c>
      <c r="AV85" s="2">
        <v>1</v>
      </c>
      <c r="AW85" s="2">
        <v>5</v>
      </c>
      <c r="AX85">
        <f t="shared" si="2"/>
        <v>1103</v>
      </c>
      <c r="AY85" s="1" t="s">
        <v>87</v>
      </c>
      <c r="AZ85">
        <v>0</v>
      </c>
      <c r="BA85">
        <f t="shared" si="3"/>
        <v>0</v>
      </c>
    </row>
    <row r="86" spans="1:53" x14ac:dyDescent="0.25">
      <c r="A86" s="1" t="s">
        <v>88</v>
      </c>
      <c r="B86" s="2">
        <v>0</v>
      </c>
      <c r="C86" s="2">
        <v>2</v>
      </c>
      <c r="D86" s="2">
        <v>0</v>
      </c>
      <c r="E86" s="2">
        <v>0</v>
      </c>
      <c r="F86" s="2">
        <v>0</v>
      </c>
      <c r="G86" s="2">
        <v>1</v>
      </c>
      <c r="H86" s="2">
        <v>9</v>
      </c>
      <c r="I86" s="2">
        <v>0</v>
      </c>
      <c r="J86" s="2">
        <v>13</v>
      </c>
      <c r="K86" s="2">
        <v>11</v>
      </c>
      <c r="L86" s="2">
        <v>7</v>
      </c>
      <c r="M86" s="2">
        <v>0</v>
      </c>
      <c r="N86" s="2">
        <v>14</v>
      </c>
      <c r="O86" s="2">
        <v>20</v>
      </c>
      <c r="P86" s="2">
        <v>6</v>
      </c>
      <c r="Q86" s="2">
        <v>0</v>
      </c>
      <c r="R86" s="2">
        <v>9</v>
      </c>
      <c r="S86" s="2">
        <v>31</v>
      </c>
      <c r="T86" s="2">
        <v>6</v>
      </c>
      <c r="U86" s="2">
        <v>0</v>
      </c>
      <c r="V86" s="2">
        <v>6</v>
      </c>
      <c r="W86" s="2">
        <v>31</v>
      </c>
      <c r="X86" s="2">
        <v>3</v>
      </c>
      <c r="Y86" s="2">
        <v>3</v>
      </c>
      <c r="Z86" s="2">
        <v>11</v>
      </c>
      <c r="AA86" s="2">
        <v>34</v>
      </c>
      <c r="AB86" s="2">
        <v>3</v>
      </c>
      <c r="AC86" s="2">
        <v>7</v>
      </c>
      <c r="AD86" s="2">
        <v>5</v>
      </c>
      <c r="AE86" s="2">
        <v>21</v>
      </c>
      <c r="AF86" s="2">
        <v>1</v>
      </c>
      <c r="AG86" s="2">
        <v>6</v>
      </c>
      <c r="AH86" s="2">
        <v>7</v>
      </c>
      <c r="AI86" s="2">
        <v>28</v>
      </c>
      <c r="AJ86" s="2">
        <v>1</v>
      </c>
      <c r="AK86" s="2">
        <v>6</v>
      </c>
      <c r="AL86" s="2">
        <v>2</v>
      </c>
      <c r="AM86" s="2">
        <v>16</v>
      </c>
      <c r="AN86" s="2">
        <v>1</v>
      </c>
      <c r="AO86" s="2">
        <v>3</v>
      </c>
      <c r="AP86" s="2">
        <v>2</v>
      </c>
      <c r="AQ86" s="2">
        <v>12</v>
      </c>
      <c r="AR86" s="2">
        <v>0</v>
      </c>
      <c r="AS86" s="2">
        <v>3</v>
      </c>
      <c r="AT86" s="2">
        <v>6</v>
      </c>
      <c r="AU86" s="2">
        <v>14</v>
      </c>
      <c r="AV86" s="2">
        <v>1</v>
      </c>
      <c r="AW86" s="2">
        <v>3</v>
      </c>
      <c r="AX86">
        <f t="shared" si="2"/>
        <v>365</v>
      </c>
      <c r="AY86" s="1" t="s">
        <v>88</v>
      </c>
      <c r="AZ86">
        <v>72</v>
      </c>
      <c r="BA86">
        <f t="shared" si="3"/>
        <v>0.19726027397260273</v>
      </c>
    </row>
    <row r="87" spans="1:53" x14ac:dyDescent="0.25">
      <c r="A87" s="1" t="s">
        <v>89</v>
      </c>
      <c r="B87" s="2">
        <v>0</v>
      </c>
      <c r="C87" s="2">
        <v>0</v>
      </c>
      <c r="D87" s="2">
        <v>0</v>
      </c>
      <c r="E87" s="2">
        <v>0</v>
      </c>
      <c r="F87" s="2">
        <v>1</v>
      </c>
      <c r="G87" s="2">
        <v>2</v>
      </c>
      <c r="H87" s="2">
        <v>0</v>
      </c>
      <c r="I87" s="2">
        <v>0</v>
      </c>
      <c r="J87" s="2">
        <v>2</v>
      </c>
      <c r="K87" s="2">
        <v>3</v>
      </c>
      <c r="L87" s="2">
        <v>1</v>
      </c>
      <c r="M87" s="2">
        <v>0</v>
      </c>
      <c r="N87" s="2">
        <v>4</v>
      </c>
      <c r="O87" s="2">
        <v>7</v>
      </c>
      <c r="P87" s="2">
        <v>1</v>
      </c>
      <c r="Q87" s="2">
        <v>0</v>
      </c>
      <c r="R87" s="2">
        <v>1</v>
      </c>
      <c r="S87" s="2">
        <v>14</v>
      </c>
      <c r="T87" s="2">
        <v>1</v>
      </c>
      <c r="U87" s="2">
        <v>0</v>
      </c>
      <c r="V87" s="2">
        <v>2</v>
      </c>
      <c r="W87" s="2">
        <v>22</v>
      </c>
      <c r="X87" s="2">
        <v>0</v>
      </c>
      <c r="Y87" s="2">
        <v>1</v>
      </c>
      <c r="Z87" s="2">
        <v>1</v>
      </c>
      <c r="AA87" s="2">
        <v>12</v>
      </c>
      <c r="AB87" s="2">
        <v>0</v>
      </c>
      <c r="AC87" s="2">
        <v>1</v>
      </c>
      <c r="AD87" s="2">
        <v>2</v>
      </c>
      <c r="AE87" s="2">
        <v>13</v>
      </c>
      <c r="AF87" s="2">
        <v>1</v>
      </c>
      <c r="AG87" s="2">
        <v>3</v>
      </c>
      <c r="AH87" s="2">
        <v>2</v>
      </c>
      <c r="AI87" s="2">
        <v>7</v>
      </c>
      <c r="AJ87" s="2">
        <v>0</v>
      </c>
      <c r="AK87" s="2">
        <v>0</v>
      </c>
      <c r="AL87" s="2">
        <v>1</v>
      </c>
      <c r="AM87" s="2">
        <v>5</v>
      </c>
      <c r="AN87" s="2">
        <v>1</v>
      </c>
      <c r="AO87" s="2">
        <v>0</v>
      </c>
      <c r="AP87" s="2">
        <v>1</v>
      </c>
      <c r="AQ87" s="2">
        <v>6</v>
      </c>
      <c r="AR87" s="2">
        <v>1</v>
      </c>
      <c r="AS87" s="2">
        <v>1</v>
      </c>
      <c r="AT87" s="2">
        <v>1</v>
      </c>
      <c r="AU87" s="2">
        <v>3</v>
      </c>
      <c r="AV87" s="2">
        <v>0</v>
      </c>
      <c r="AW87" s="2">
        <v>1</v>
      </c>
      <c r="AX87">
        <f t="shared" si="2"/>
        <v>125</v>
      </c>
      <c r="AY87" s="1" t="s">
        <v>89</v>
      </c>
      <c r="AZ87">
        <v>136</v>
      </c>
      <c r="BA87">
        <f t="shared" si="3"/>
        <v>1.0880000000000001</v>
      </c>
    </row>
    <row r="88" spans="1:53" x14ac:dyDescent="0.25">
      <c r="A88" s="1" t="s">
        <v>90</v>
      </c>
      <c r="B88" s="2">
        <v>0</v>
      </c>
      <c r="C88" s="2">
        <v>0</v>
      </c>
      <c r="D88" s="2">
        <v>0</v>
      </c>
      <c r="E88" s="2">
        <v>0</v>
      </c>
      <c r="F88" s="2">
        <v>1</v>
      </c>
      <c r="G88" s="2">
        <v>0</v>
      </c>
      <c r="H88" s="2">
        <v>2</v>
      </c>
      <c r="I88" s="2">
        <v>0</v>
      </c>
      <c r="J88" s="2">
        <v>12</v>
      </c>
      <c r="K88" s="2">
        <v>16</v>
      </c>
      <c r="L88" s="2">
        <v>3</v>
      </c>
      <c r="M88" s="2">
        <v>0</v>
      </c>
      <c r="N88" s="2">
        <v>6</v>
      </c>
      <c r="O88" s="2">
        <v>17</v>
      </c>
      <c r="P88" s="2">
        <v>7</v>
      </c>
      <c r="Q88" s="2">
        <v>0</v>
      </c>
      <c r="R88" s="2">
        <v>5</v>
      </c>
      <c r="S88" s="2">
        <v>26</v>
      </c>
      <c r="T88" s="2">
        <v>7</v>
      </c>
      <c r="U88" s="2">
        <v>0</v>
      </c>
      <c r="V88" s="2">
        <v>10</v>
      </c>
      <c r="W88" s="2">
        <v>37</v>
      </c>
      <c r="X88" s="2">
        <v>5</v>
      </c>
      <c r="Y88" s="2">
        <v>2</v>
      </c>
      <c r="Z88" s="2">
        <v>6</v>
      </c>
      <c r="AA88" s="2">
        <v>26</v>
      </c>
      <c r="AB88" s="2">
        <v>0</v>
      </c>
      <c r="AC88" s="2">
        <v>4</v>
      </c>
      <c r="AD88" s="2">
        <v>8</v>
      </c>
      <c r="AE88" s="2">
        <v>20</v>
      </c>
      <c r="AF88" s="2">
        <v>3</v>
      </c>
      <c r="AG88" s="2">
        <v>2</v>
      </c>
      <c r="AH88" s="2">
        <v>6</v>
      </c>
      <c r="AI88" s="2">
        <v>28</v>
      </c>
      <c r="AJ88" s="2">
        <v>1</v>
      </c>
      <c r="AK88" s="2">
        <v>10</v>
      </c>
      <c r="AL88" s="2">
        <v>2</v>
      </c>
      <c r="AM88" s="2">
        <v>12</v>
      </c>
      <c r="AN88" s="2">
        <v>0</v>
      </c>
      <c r="AO88" s="2">
        <v>2</v>
      </c>
      <c r="AP88" s="2">
        <v>3</v>
      </c>
      <c r="AQ88" s="2">
        <v>7</v>
      </c>
      <c r="AR88" s="2">
        <v>0</v>
      </c>
      <c r="AS88" s="2">
        <v>2</v>
      </c>
      <c r="AT88" s="2">
        <v>2</v>
      </c>
      <c r="AU88" s="2">
        <v>17</v>
      </c>
      <c r="AV88" s="2">
        <v>1</v>
      </c>
      <c r="AW88" s="2">
        <v>2</v>
      </c>
      <c r="AX88">
        <f t="shared" si="2"/>
        <v>320</v>
      </c>
      <c r="AY88" s="1" t="s">
        <v>90</v>
      </c>
      <c r="AZ88">
        <v>128</v>
      </c>
      <c r="BA88">
        <f t="shared" si="3"/>
        <v>0.4</v>
      </c>
    </row>
    <row r="89" spans="1:53" x14ac:dyDescent="0.25">
      <c r="A89" s="1" t="s">
        <v>91</v>
      </c>
      <c r="B89" s="2">
        <v>0</v>
      </c>
      <c r="C89" s="2">
        <v>0</v>
      </c>
      <c r="D89" s="2">
        <v>0</v>
      </c>
      <c r="E89" s="2">
        <v>0</v>
      </c>
      <c r="F89" s="2">
        <v>6</v>
      </c>
      <c r="G89" s="2">
        <v>6</v>
      </c>
      <c r="H89" s="2">
        <v>2</v>
      </c>
      <c r="I89" s="2">
        <v>0</v>
      </c>
      <c r="J89" s="2">
        <v>15</v>
      </c>
      <c r="K89" s="2">
        <v>13</v>
      </c>
      <c r="L89" s="2">
        <v>4</v>
      </c>
      <c r="M89" s="2">
        <v>0</v>
      </c>
      <c r="N89" s="2">
        <v>10</v>
      </c>
      <c r="O89" s="2">
        <v>35</v>
      </c>
      <c r="P89" s="2">
        <v>5</v>
      </c>
      <c r="Q89" s="2">
        <v>0</v>
      </c>
      <c r="R89" s="2">
        <v>27</v>
      </c>
      <c r="S89" s="2">
        <v>36</v>
      </c>
      <c r="T89" s="2">
        <v>2</v>
      </c>
      <c r="U89" s="2">
        <v>0</v>
      </c>
      <c r="V89" s="2">
        <v>9</v>
      </c>
      <c r="W89" s="2">
        <v>52</v>
      </c>
      <c r="X89" s="2">
        <v>5</v>
      </c>
      <c r="Y89" s="2">
        <v>0</v>
      </c>
      <c r="Z89" s="2">
        <v>14</v>
      </c>
      <c r="AA89" s="2">
        <v>37</v>
      </c>
      <c r="AB89" s="2">
        <v>5</v>
      </c>
      <c r="AC89" s="2">
        <v>5</v>
      </c>
      <c r="AD89" s="2">
        <v>4</v>
      </c>
      <c r="AE89" s="2">
        <v>21</v>
      </c>
      <c r="AF89" s="2">
        <v>2</v>
      </c>
      <c r="AG89" s="2">
        <v>4</v>
      </c>
      <c r="AH89" s="2">
        <v>12</v>
      </c>
      <c r="AI89" s="2">
        <v>29</v>
      </c>
      <c r="AJ89" s="2">
        <v>4</v>
      </c>
      <c r="AK89" s="2">
        <v>4</v>
      </c>
      <c r="AL89" s="2">
        <v>4</v>
      </c>
      <c r="AM89" s="2">
        <v>14</v>
      </c>
      <c r="AN89" s="2">
        <v>1</v>
      </c>
      <c r="AO89" s="2">
        <v>4</v>
      </c>
      <c r="AP89" s="2">
        <v>5</v>
      </c>
      <c r="AQ89" s="2">
        <v>20</v>
      </c>
      <c r="AR89" s="2">
        <v>0</v>
      </c>
      <c r="AS89" s="2">
        <v>1</v>
      </c>
      <c r="AT89" s="2">
        <v>7</v>
      </c>
      <c r="AU89" s="2">
        <v>5</v>
      </c>
      <c r="AV89" s="2">
        <v>0</v>
      </c>
      <c r="AW89" s="2">
        <v>3</v>
      </c>
      <c r="AX89">
        <f t="shared" si="2"/>
        <v>432</v>
      </c>
      <c r="AY89" s="1" t="s">
        <v>91</v>
      </c>
      <c r="AZ89">
        <v>5</v>
      </c>
      <c r="BA89">
        <f t="shared" si="3"/>
        <v>1.1574074074074073E-2</v>
      </c>
    </row>
    <row r="90" spans="1:53" x14ac:dyDescent="0.25">
      <c r="A90" s="1" t="s">
        <v>92</v>
      </c>
      <c r="B90" s="2">
        <v>0</v>
      </c>
      <c r="C90" s="2">
        <v>0</v>
      </c>
      <c r="D90" s="2">
        <v>1</v>
      </c>
      <c r="E90" s="2">
        <v>0</v>
      </c>
      <c r="F90" s="2">
        <v>1</v>
      </c>
      <c r="G90" s="2">
        <v>3</v>
      </c>
      <c r="H90" s="2">
        <v>0</v>
      </c>
      <c r="I90" s="2">
        <v>0</v>
      </c>
      <c r="J90" s="2">
        <v>2</v>
      </c>
      <c r="K90" s="2">
        <v>7</v>
      </c>
      <c r="L90" s="2">
        <v>0</v>
      </c>
      <c r="M90" s="2">
        <v>0</v>
      </c>
      <c r="N90" s="2">
        <v>4</v>
      </c>
      <c r="O90" s="2">
        <v>6</v>
      </c>
      <c r="P90" s="2">
        <v>2</v>
      </c>
      <c r="Q90" s="2">
        <v>0</v>
      </c>
      <c r="R90" s="2">
        <v>2</v>
      </c>
      <c r="S90" s="2">
        <v>21</v>
      </c>
      <c r="T90" s="2">
        <v>3</v>
      </c>
      <c r="U90" s="2">
        <v>0</v>
      </c>
      <c r="V90" s="2">
        <v>6</v>
      </c>
      <c r="W90" s="2">
        <v>6</v>
      </c>
      <c r="X90" s="2">
        <v>2</v>
      </c>
      <c r="Y90" s="2">
        <v>1</v>
      </c>
      <c r="Z90" s="2">
        <v>0</v>
      </c>
      <c r="AA90" s="2">
        <v>14</v>
      </c>
      <c r="AB90" s="2">
        <v>2</v>
      </c>
      <c r="AC90" s="2">
        <v>1</v>
      </c>
      <c r="AD90" s="2">
        <v>1</v>
      </c>
      <c r="AE90" s="2">
        <v>12</v>
      </c>
      <c r="AF90" s="2">
        <v>1</v>
      </c>
      <c r="AG90" s="2">
        <v>3</v>
      </c>
      <c r="AH90" s="2">
        <v>1</v>
      </c>
      <c r="AI90" s="2">
        <v>11</v>
      </c>
      <c r="AJ90" s="2">
        <v>0</v>
      </c>
      <c r="AK90" s="2">
        <v>3</v>
      </c>
      <c r="AL90" s="2">
        <v>2</v>
      </c>
      <c r="AM90" s="2">
        <v>7</v>
      </c>
      <c r="AN90" s="2">
        <v>0</v>
      </c>
      <c r="AO90" s="2">
        <v>0</v>
      </c>
      <c r="AP90" s="2">
        <v>1</v>
      </c>
      <c r="AQ90" s="2">
        <v>2</v>
      </c>
      <c r="AR90" s="2">
        <v>1</v>
      </c>
      <c r="AS90" s="2">
        <v>1</v>
      </c>
      <c r="AT90" s="2">
        <v>3</v>
      </c>
      <c r="AU90" s="2">
        <v>4</v>
      </c>
      <c r="AV90" s="2">
        <v>1</v>
      </c>
      <c r="AW90" s="2">
        <v>1</v>
      </c>
      <c r="AX90">
        <f t="shared" si="2"/>
        <v>139</v>
      </c>
      <c r="AY90" s="1" t="s">
        <v>92</v>
      </c>
      <c r="AZ90">
        <v>68</v>
      </c>
      <c r="BA90">
        <f t="shared" si="3"/>
        <v>0.48920863309352519</v>
      </c>
    </row>
    <row r="91" spans="1:53" x14ac:dyDescent="0.25">
      <c r="A91" s="1" t="s">
        <v>93</v>
      </c>
      <c r="B91" s="2">
        <v>0</v>
      </c>
      <c r="C91" s="2">
        <v>1</v>
      </c>
      <c r="D91" s="2">
        <v>0</v>
      </c>
      <c r="E91" s="2">
        <v>0</v>
      </c>
      <c r="F91" s="2">
        <v>9</v>
      </c>
      <c r="G91" s="2">
        <v>19</v>
      </c>
      <c r="H91" s="2">
        <v>10</v>
      </c>
      <c r="I91" s="2">
        <v>0</v>
      </c>
      <c r="J91" s="2">
        <v>44</v>
      </c>
      <c r="K91" s="2">
        <v>39</v>
      </c>
      <c r="L91" s="2">
        <v>28</v>
      </c>
      <c r="M91" s="2">
        <v>0</v>
      </c>
      <c r="N91" s="2">
        <v>49</v>
      </c>
      <c r="O91" s="2">
        <v>94</v>
      </c>
      <c r="P91" s="2">
        <v>17</v>
      </c>
      <c r="Q91" s="2">
        <v>0</v>
      </c>
      <c r="R91" s="2">
        <v>38</v>
      </c>
      <c r="S91" s="2">
        <v>156</v>
      </c>
      <c r="T91" s="2">
        <v>27</v>
      </c>
      <c r="U91" s="2">
        <v>0</v>
      </c>
      <c r="V91" s="2">
        <v>41</v>
      </c>
      <c r="W91" s="2">
        <v>162</v>
      </c>
      <c r="X91" s="2">
        <v>20</v>
      </c>
      <c r="Y91" s="2">
        <v>9</v>
      </c>
      <c r="Z91" s="2">
        <v>20</v>
      </c>
      <c r="AA91" s="2">
        <v>109</v>
      </c>
      <c r="AB91" s="2">
        <v>13</v>
      </c>
      <c r="AC91" s="2">
        <v>8</v>
      </c>
      <c r="AD91" s="2">
        <v>16</v>
      </c>
      <c r="AE91" s="2">
        <v>81</v>
      </c>
      <c r="AF91" s="2">
        <v>9</v>
      </c>
      <c r="AG91" s="2">
        <v>13</v>
      </c>
      <c r="AH91" s="2">
        <v>15</v>
      </c>
      <c r="AI91" s="2">
        <v>74</v>
      </c>
      <c r="AJ91" s="2">
        <v>11</v>
      </c>
      <c r="AK91" s="2">
        <v>13</v>
      </c>
      <c r="AL91" s="2">
        <v>17</v>
      </c>
      <c r="AM91" s="2">
        <v>63</v>
      </c>
      <c r="AN91" s="2">
        <v>6</v>
      </c>
      <c r="AO91" s="2">
        <v>17</v>
      </c>
      <c r="AP91" s="2">
        <v>9</v>
      </c>
      <c r="AQ91" s="2">
        <v>52</v>
      </c>
      <c r="AR91" s="2">
        <v>1</v>
      </c>
      <c r="AS91" s="2">
        <v>8</v>
      </c>
      <c r="AT91" s="2">
        <v>14</v>
      </c>
      <c r="AU91" s="2">
        <v>40</v>
      </c>
      <c r="AV91" s="2">
        <v>4</v>
      </c>
      <c r="AW91" s="2">
        <v>12</v>
      </c>
      <c r="AX91">
        <f t="shared" si="2"/>
        <v>1388</v>
      </c>
      <c r="AY91" s="1" t="s">
        <v>93</v>
      </c>
      <c r="AZ91">
        <v>445</v>
      </c>
      <c r="BA91">
        <f t="shared" si="3"/>
        <v>0.32060518731988474</v>
      </c>
    </row>
    <row r="92" spans="1:53" x14ac:dyDescent="0.25">
      <c r="A92" s="1" t="s">
        <v>94</v>
      </c>
      <c r="B92" s="2">
        <v>0</v>
      </c>
      <c r="C92" s="2">
        <v>0</v>
      </c>
      <c r="D92" s="2">
        <v>0</v>
      </c>
      <c r="E92" s="2">
        <v>0</v>
      </c>
      <c r="F92" s="2">
        <v>1</v>
      </c>
      <c r="G92" s="2">
        <v>4</v>
      </c>
      <c r="H92" s="2">
        <v>10</v>
      </c>
      <c r="I92" s="2">
        <v>0</v>
      </c>
      <c r="J92" s="2">
        <v>4</v>
      </c>
      <c r="K92" s="2">
        <v>10</v>
      </c>
      <c r="L92" s="2">
        <v>21</v>
      </c>
      <c r="M92" s="2">
        <v>0</v>
      </c>
      <c r="N92" s="2">
        <v>6</v>
      </c>
      <c r="O92" s="2">
        <v>18</v>
      </c>
      <c r="P92" s="2">
        <v>22</v>
      </c>
      <c r="Q92" s="2">
        <v>0</v>
      </c>
      <c r="R92" s="2">
        <v>3</v>
      </c>
      <c r="S92" s="2">
        <v>23</v>
      </c>
      <c r="T92" s="2">
        <v>12</v>
      </c>
      <c r="U92" s="2">
        <v>2</v>
      </c>
      <c r="V92" s="2">
        <v>2</v>
      </c>
      <c r="W92" s="2">
        <v>20</v>
      </c>
      <c r="X92" s="2">
        <v>9</v>
      </c>
      <c r="Y92" s="2">
        <v>6</v>
      </c>
      <c r="Z92" s="2">
        <v>2</v>
      </c>
      <c r="AA92" s="2">
        <v>21</v>
      </c>
      <c r="AB92" s="2">
        <v>4</v>
      </c>
      <c r="AC92" s="2">
        <v>7</v>
      </c>
      <c r="AD92" s="2">
        <v>4</v>
      </c>
      <c r="AE92" s="2">
        <v>14</v>
      </c>
      <c r="AF92" s="2">
        <v>8</v>
      </c>
      <c r="AG92" s="2">
        <v>5</v>
      </c>
      <c r="AH92" s="2">
        <v>0</v>
      </c>
      <c r="AI92" s="2">
        <v>15</v>
      </c>
      <c r="AJ92" s="2">
        <v>2</v>
      </c>
      <c r="AK92" s="2">
        <v>5</v>
      </c>
      <c r="AL92" s="2">
        <v>4</v>
      </c>
      <c r="AM92" s="2">
        <v>14</v>
      </c>
      <c r="AN92" s="2">
        <v>3</v>
      </c>
      <c r="AO92" s="2">
        <v>1</v>
      </c>
      <c r="AP92" s="2">
        <v>1</v>
      </c>
      <c r="AQ92" s="2">
        <v>7</v>
      </c>
      <c r="AR92" s="2">
        <v>1</v>
      </c>
      <c r="AS92" s="2">
        <v>2</v>
      </c>
      <c r="AT92" s="2">
        <v>0</v>
      </c>
      <c r="AU92" s="2">
        <v>5</v>
      </c>
      <c r="AV92" s="2">
        <v>0</v>
      </c>
      <c r="AW92" s="2">
        <v>0</v>
      </c>
      <c r="AX92">
        <f t="shared" si="2"/>
        <v>298</v>
      </c>
      <c r="AY92" s="1" t="s">
        <v>94</v>
      </c>
      <c r="AZ92">
        <v>0</v>
      </c>
      <c r="BA92">
        <f t="shared" si="3"/>
        <v>0</v>
      </c>
    </row>
    <row r="93" spans="1:53" x14ac:dyDescent="0.25">
      <c r="A93" s="1" t="s">
        <v>95</v>
      </c>
      <c r="B93" s="2">
        <v>1</v>
      </c>
      <c r="C93" s="2">
        <v>0</v>
      </c>
      <c r="D93" s="2">
        <v>0</v>
      </c>
      <c r="E93" s="2">
        <v>0</v>
      </c>
      <c r="F93" s="2">
        <v>2</v>
      </c>
      <c r="G93" s="2">
        <v>6</v>
      </c>
      <c r="H93" s="2">
        <v>7</v>
      </c>
      <c r="I93" s="2">
        <v>0</v>
      </c>
      <c r="J93" s="2">
        <v>7</v>
      </c>
      <c r="K93" s="2">
        <v>28</v>
      </c>
      <c r="L93" s="2">
        <v>9</v>
      </c>
      <c r="M93" s="2">
        <v>0</v>
      </c>
      <c r="N93" s="2">
        <v>4</v>
      </c>
      <c r="O93" s="2">
        <v>57</v>
      </c>
      <c r="P93" s="2">
        <v>17</v>
      </c>
      <c r="Q93" s="2">
        <v>0</v>
      </c>
      <c r="R93" s="2">
        <v>7</v>
      </c>
      <c r="S93" s="2">
        <v>60</v>
      </c>
      <c r="T93" s="2">
        <v>27</v>
      </c>
      <c r="U93" s="2">
        <v>6</v>
      </c>
      <c r="V93" s="2">
        <v>5</v>
      </c>
      <c r="W93" s="2">
        <v>56</v>
      </c>
      <c r="X93" s="2">
        <v>11</v>
      </c>
      <c r="Y93" s="2">
        <v>1</v>
      </c>
      <c r="Z93" s="2">
        <v>9</v>
      </c>
      <c r="AA93" s="2">
        <v>60</v>
      </c>
      <c r="AB93" s="2">
        <v>10</v>
      </c>
      <c r="AC93" s="2">
        <v>8</v>
      </c>
      <c r="AD93" s="2">
        <v>5</v>
      </c>
      <c r="AE93" s="2">
        <v>40</v>
      </c>
      <c r="AF93" s="2">
        <v>3</v>
      </c>
      <c r="AG93" s="2">
        <v>10</v>
      </c>
      <c r="AH93" s="2">
        <v>2</v>
      </c>
      <c r="AI93" s="2">
        <v>29</v>
      </c>
      <c r="AJ93" s="2">
        <v>3</v>
      </c>
      <c r="AK93" s="2">
        <v>5</v>
      </c>
      <c r="AL93" s="2">
        <v>3</v>
      </c>
      <c r="AM93" s="2">
        <v>18</v>
      </c>
      <c r="AN93" s="2">
        <v>5</v>
      </c>
      <c r="AO93" s="2">
        <v>1</v>
      </c>
      <c r="AP93" s="2">
        <v>3</v>
      </c>
      <c r="AQ93" s="2">
        <v>24</v>
      </c>
      <c r="AR93" s="2">
        <v>0</v>
      </c>
      <c r="AS93" s="2">
        <v>2</v>
      </c>
      <c r="AT93" s="2">
        <v>1</v>
      </c>
      <c r="AU93" s="2">
        <v>14</v>
      </c>
      <c r="AV93" s="2">
        <v>4</v>
      </c>
      <c r="AW93" s="2">
        <v>5</v>
      </c>
      <c r="AX93">
        <f t="shared" si="2"/>
        <v>575</v>
      </c>
      <c r="AY93" s="1" t="s">
        <v>95</v>
      </c>
      <c r="AZ93">
        <v>272</v>
      </c>
      <c r="BA93">
        <f t="shared" si="3"/>
        <v>0.47304347826086957</v>
      </c>
    </row>
    <row r="94" spans="1:53" x14ac:dyDescent="0.25">
      <c r="A94" s="1" t="s">
        <v>96</v>
      </c>
      <c r="B94" s="2">
        <v>0</v>
      </c>
      <c r="C94" s="2">
        <v>1</v>
      </c>
      <c r="D94" s="2">
        <v>0</v>
      </c>
      <c r="E94" s="2">
        <v>0</v>
      </c>
      <c r="F94" s="2">
        <v>6</v>
      </c>
      <c r="G94" s="2">
        <v>12</v>
      </c>
      <c r="H94" s="2">
        <v>10</v>
      </c>
      <c r="I94" s="2">
        <v>0</v>
      </c>
      <c r="J94" s="2">
        <v>7</v>
      </c>
      <c r="K94" s="2">
        <v>57</v>
      </c>
      <c r="L94" s="2">
        <v>19</v>
      </c>
      <c r="M94" s="2">
        <v>0</v>
      </c>
      <c r="N94" s="2">
        <v>10</v>
      </c>
      <c r="O94" s="2">
        <v>78</v>
      </c>
      <c r="P94" s="2">
        <v>16</v>
      </c>
      <c r="Q94" s="2">
        <v>0</v>
      </c>
      <c r="R94" s="2">
        <v>7</v>
      </c>
      <c r="S94" s="2">
        <v>121</v>
      </c>
      <c r="T94" s="2">
        <v>21</v>
      </c>
      <c r="U94" s="2">
        <v>3</v>
      </c>
      <c r="V94" s="2">
        <v>11</v>
      </c>
      <c r="W94" s="2">
        <v>109</v>
      </c>
      <c r="X94" s="2">
        <v>12</v>
      </c>
      <c r="Y94" s="2">
        <v>8</v>
      </c>
      <c r="Z94" s="2">
        <v>7</v>
      </c>
      <c r="AA94" s="2">
        <v>83</v>
      </c>
      <c r="AB94" s="2">
        <v>5</v>
      </c>
      <c r="AC94" s="2">
        <v>13</v>
      </c>
      <c r="AD94" s="2">
        <v>5</v>
      </c>
      <c r="AE94" s="2">
        <v>65</v>
      </c>
      <c r="AF94" s="2">
        <v>12</v>
      </c>
      <c r="AG94" s="2">
        <v>7</v>
      </c>
      <c r="AH94" s="2">
        <v>7</v>
      </c>
      <c r="AI94" s="2">
        <v>52</v>
      </c>
      <c r="AJ94" s="2">
        <v>7</v>
      </c>
      <c r="AK94" s="2">
        <v>14</v>
      </c>
      <c r="AL94" s="2">
        <v>1</v>
      </c>
      <c r="AM94" s="2">
        <v>29</v>
      </c>
      <c r="AN94" s="2">
        <v>8</v>
      </c>
      <c r="AO94" s="2">
        <v>6</v>
      </c>
      <c r="AP94" s="2">
        <v>1</v>
      </c>
      <c r="AQ94" s="2">
        <v>27</v>
      </c>
      <c r="AR94" s="2">
        <v>3</v>
      </c>
      <c r="AS94" s="2">
        <v>10</v>
      </c>
      <c r="AT94" s="2">
        <v>3</v>
      </c>
      <c r="AU94" s="2">
        <v>17</v>
      </c>
      <c r="AV94" s="2">
        <v>4</v>
      </c>
      <c r="AW94" s="2">
        <v>3</v>
      </c>
      <c r="AX94">
        <f t="shared" si="2"/>
        <v>897</v>
      </c>
      <c r="AY94" s="1" t="s">
        <v>96</v>
      </c>
      <c r="AZ94">
        <v>25</v>
      </c>
      <c r="BA94">
        <f t="shared" si="3"/>
        <v>2.7870680044593088E-2</v>
      </c>
    </row>
    <row r="95" spans="1:53" x14ac:dyDescent="0.25">
      <c r="A95" s="1" t="s">
        <v>97</v>
      </c>
      <c r="B95" s="2">
        <v>0</v>
      </c>
      <c r="C95" s="2">
        <v>0</v>
      </c>
      <c r="D95" s="2">
        <v>0</v>
      </c>
      <c r="E95" s="2">
        <v>0</v>
      </c>
      <c r="F95" s="2">
        <v>2</v>
      </c>
      <c r="G95" s="2">
        <v>4</v>
      </c>
      <c r="H95" s="2">
        <v>11</v>
      </c>
      <c r="I95" s="2">
        <v>0</v>
      </c>
      <c r="J95" s="2">
        <v>9</v>
      </c>
      <c r="K95" s="2">
        <v>14</v>
      </c>
      <c r="L95" s="2">
        <v>20</v>
      </c>
      <c r="M95" s="2">
        <v>0</v>
      </c>
      <c r="N95" s="2">
        <v>6</v>
      </c>
      <c r="O95" s="2">
        <v>15</v>
      </c>
      <c r="P95" s="2">
        <v>21</v>
      </c>
      <c r="Q95" s="2">
        <v>0</v>
      </c>
      <c r="R95" s="2">
        <v>2</v>
      </c>
      <c r="S95" s="2">
        <v>13</v>
      </c>
      <c r="T95" s="2">
        <v>11</v>
      </c>
      <c r="U95" s="2">
        <v>3</v>
      </c>
      <c r="V95" s="2">
        <v>5</v>
      </c>
      <c r="W95" s="2">
        <v>16</v>
      </c>
      <c r="X95" s="2">
        <v>14</v>
      </c>
      <c r="Y95" s="2">
        <v>3</v>
      </c>
      <c r="Z95" s="2">
        <v>2</v>
      </c>
      <c r="AA95" s="2">
        <v>14</v>
      </c>
      <c r="AB95" s="2">
        <v>3</v>
      </c>
      <c r="AC95" s="2">
        <v>4</v>
      </c>
      <c r="AD95" s="2">
        <v>4</v>
      </c>
      <c r="AE95" s="2">
        <v>11</v>
      </c>
      <c r="AF95" s="2">
        <v>2</v>
      </c>
      <c r="AG95" s="2">
        <v>2</v>
      </c>
      <c r="AH95" s="2">
        <v>2</v>
      </c>
      <c r="AI95" s="2">
        <v>6</v>
      </c>
      <c r="AJ95" s="2">
        <v>1</v>
      </c>
      <c r="AK95" s="2">
        <v>3</v>
      </c>
      <c r="AL95" s="2">
        <v>2</v>
      </c>
      <c r="AM95" s="2">
        <v>8</v>
      </c>
      <c r="AN95" s="2">
        <v>0</v>
      </c>
      <c r="AO95" s="2">
        <v>4</v>
      </c>
      <c r="AP95" s="2">
        <v>0</v>
      </c>
      <c r="AQ95" s="2">
        <v>8</v>
      </c>
      <c r="AR95" s="2">
        <v>1</v>
      </c>
      <c r="AS95" s="2">
        <v>1</v>
      </c>
      <c r="AT95" s="2">
        <v>4</v>
      </c>
      <c r="AU95" s="2">
        <v>3</v>
      </c>
      <c r="AV95" s="2">
        <v>3</v>
      </c>
      <c r="AW95" s="2">
        <v>2</v>
      </c>
      <c r="AX95">
        <f t="shared" si="2"/>
        <v>259</v>
      </c>
      <c r="AY95" s="1" t="s">
        <v>97</v>
      </c>
      <c r="AZ95">
        <v>14</v>
      </c>
      <c r="BA95">
        <f t="shared" si="3"/>
        <v>5.4054054054054057E-2</v>
      </c>
    </row>
    <row r="96" spans="1:53" x14ac:dyDescent="0.25">
      <c r="A96" s="1" t="s">
        <v>98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</v>
      </c>
      <c r="AT96" s="2">
        <v>0</v>
      </c>
      <c r="AU96" s="2">
        <v>0</v>
      </c>
      <c r="AV96" s="2">
        <v>0</v>
      </c>
      <c r="AW96" s="2">
        <v>0</v>
      </c>
      <c r="AX96">
        <f t="shared" si="2"/>
        <v>1</v>
      </c>
      <c r="AY96" s="1" t="s">
        <v>98</v>
      </c>
      <c r="AZ96">
        <v>0</v>
      </c>
      <c r="BA96">
        <f t="shared" si="3"/>
        <v>0</v>
      </c>
    </row>
    <row r="97" spans="1:53" x14ac:dyDescent="0.25">
      <c r="A97" s="1" t="s">
        <v>99</v>
      </c>
      <c r="B97" s="2">
        <v>0</v>
      </c>
      <c r="C97" s="2">
        <v>0</v>
      </c>
      <c r="D97" s="2">
        <v>0</v>
      </c>
      <c r="E97" s="2">
        <v>0</v>
      </c>
      <c r="F97" s="2">
        <v>10</v>
      </c>
      <c r="G97" s="2">
        <v>4</v>
      </c>
      <c r="H97" s="2">
        <v>9</v>
      </c>
      <c r="I97" s="2">
        <v>0</v>
      </c>
      <c r="J97" s="2">
        <v>19</v>
      </c>
      <c r="K97" s="2">
        <v>8</v>
      </c>
      <c r="L97" s="2">
        <v>17</v>
      </c>
      <c r="M97" s="2">
        <v>0</v>
      </c>
      <c r="N97" s="2">
        <v>16</v>
      </c>
      <c r="O97" s="2">
        <v>11</v>
      </c>
      <c r="P97" s="2">
        <v>18</v>
      </c>
      <c r="Q97" s="2">
        <v>0</v>
      </c>
      <c r="R97" s="2">
        <v>21</v>
      </c>
      <c r="S97" s="2">
        <v>18</v>
      </c>
      <c r="T97" s="2">
        <v>15</v>
      </c>
      <c r="U97" s="2">
        <v>1</v>
      </c>
      <c r="V97" s="2">
        <v>13</v>
      </c>
      <c r="W97" s="2">
        <v>34</v>
      </c>
      <c r="X97" s="2">
        <v>13</v>
      </c>
      <c r="Y97" s="2">
        <v>3</v>
      </c>
      <c r="Z97" s="2">
        <v>10</v>
      </c>
      <c r="AA97" s="2">
        <v>27</v>
      </c>
      <c r="AB97" s="2">
        <v>4</v>
      </c>
      <c r="AC97" s="2">
        <v>5</v>
      </c>
      <c r="AD97" s="2">
        <v>5</v>
      </c>
      <c r="AE97" s="2">
        <v>12</v>
      </c>
      <c r="AF97" s="2">
        <v>3</v>
      </c>
      <c r="AG97" s="2">
        <v>7</v>
      </c>
      <c r="AH97" s="2">
        <v>3</v>
      </c>
      <c r="AI97" s="2">
        <v>24</v>
      </c>
      <c r="AJ97" s="2">
        <v>4</v>
      </c>
      <c r="AK97" s="2">
        <v>7</v>
      </c>
      <c r="AL97" s="2">
        <v>3</v>
      </c>
      <c r="AM97" s="2">
        <v>11</v>
      </c>
      <c r="AN97" s="2">
        <v>1</v>
      </c>
      <c r="AO97" s="2">
        <v>5</v>
      </c>
      <c r="AP97" s="2">
        <v>4</v>
      </c>
      <c r="AQ97" s="2">
        <v>4</v>
      </c>
      <c r="AR97" s="2">
        <v>2</v>
      </c>
      <c r="AS97" s="2">
        <v>4</v>
      </c>
      <c r="AT97" s="2">
        <v>2</v>
      </c>
      <c r="AU97" s="2">
        <v>7</v>
      </c>
      <c r="AV97" s="2">
        <v>3</v>
      </c>
      <c r="AW97" s="2">
        <v>3</v>
      </c>
      <c r="AX97">
        <f t="shared" si="2"/>
        <v>390</v>
      </c>
      <c r="AY97" s="1" t="s">
        <v>99</v>
      </c>
      <c r="AZ97">
        <v>100</v>
      </c>
      <c r="BA97">
        <f t="shared" si="3"/>
        <v>0.25641025641025639</v>
      </c>
    </row>
    <row r="98" spans="1:53" x14ac:dyDescent="0.25">
      <c r="A98" s="1" t="s">
        <v>100</v>
      </c>
      <c r="B98" s="2">
        <v>1</v>
      </c>
      <c r="C98" s="2">
        <v>0</v>
      </c>
      <c r="D98" s="2">
        <v>0</v>
      </c>
      <c r="E98" s="2">
        <v>0</v>
      </c>
      <c r="F98" s="2">
        <v>0</v>
      </c>
      <c r="G98" s="2">
        <v>1</v>
      </c>
      <c r="H98" s="2">
        <v>0</v>
      </c>
      <c r="I98" s="2">
        <v>0</v>
      </c>
      <c r="J98" s="2">
        <v>2</v>
      </c>
      <c r="K98" s="2">
        <v>2</v>
      </c>
      <c r="L98" s="2">
        <v>0</v>
      </c>
      <c r="M98" s="2">
        <v>0</v>
      </c>
      <c r="N98" s="2">
        <v>4</v>
      </c>
      <c r="O98" s="2">
        <v>5</v>
      </c>
      <c r="P98" s="2">
        <v>0</v>
      </c>
      <c r="Q98" s="2">
        <v>0</v>
      </c>
      <c r="R98" s="2">
        <v>1</v>
      </c>
      <c r="S98" s="2">
        <v>11</v>
      </c>
      <c r="T98" s="2">
        <v>2</v>
      </c>
      <c r="U98" s="2">
        <v>0</v>
      </c>
      <c r="V98" s="2">
        <v>6</v>
      </c>
      <c r="W98" s="2">
        <v>14</v>
      </c>
      <c r="X98" s="2">
        <v>0</v>
      </c>
      <c r="Y98" s="2">
        <v>1</v>
      </c>
      <c r="Z98" s="2">
        <v>0</v>
      </c>
      <c r="AA98" s="2">
        <v>9</v>
      </c>
      <c r="AB98" s="2">
        <v>1</v>
      </c>
      <c r="AC98" s="2">
        <v>0</v>
      </c>
      <c r="AD98" s="2">
        <v>2</v>
      </c>
      <c r="AE98" s="2">
        <v>10</v>
      </c>
      <c r="AF98" s="2">
        <v>0</v>
      </c>
      <c r="AG98" s="2">
        <v>2</v>
      </c>
      <c r="AH98" s="2">
        <v>0</v>
      </c>
      <c r="AI98" s="2">
        <v>5</v>
      </c>
      <c r="AJ98" s="2">
        <v>0</v>
      </c>
      <c r="AK98" s="2">
        <v>0</v>
      </c>
      <c r="AL98" s="2">
        <v>4</v>
      </c>
      <c r="AM98" s="2">
        <v>6</v>
      </c>
      <c r="AN98" s="2">
        <v>0</v>
      </c>
      <c r="AO98" s="2">
        <v>0</v>
      </c>
      <c r="AP98" s="2">
        <v>1</v>
      </c>
      <c r="AQ98" s="2">
        <v>5</v>
      </c>
      <c r="AR98" s="2">
        <v>0</v>
      </c>
      <c r="AS98" s="2">
        <v>2</v>
      </c>
      <c r="AT98" s="2">
        <v>1</v>
      </c>
      <c r="AU98" s="2">
        <v>1</v>
      </c>
      <c r="AV98" s="2">
        <v>0</v>
      </c>
      <c r="AW98" s="2">
        <v>0</v>
      </c>
      <c r="AX98">
        <f t="shared" si="2"/>
        <v>99</v>
      </c>
      <c r="AY98" s="1" t="s">
        <v>100</v>
      </c>
      <c r="AZ98">
        <v>8</v>
      </c>
      <c r="BA98">
        <f t="shared" si="3"/>
        <v>8.0808080808080815E-2</v>
      </c>
    </row>
    <row r="99" spans="1:53" x14ac:dyDescent="0.25">
      <c r="A99" s="1" t="s">
        <v>101</v>
      </c>
      <c r="B99" s="2">
        <v>0</v>
      </c>
      <c r="C99" s="2">
        <v>0</v>
      </c>
      <c r="D99" s="2">
        <v>1</v>
      </c>
      <c r="E99" s="2">
        <v>0</v>
      </c>
      <c r="F99" s="2">
        <v>0</v>
      </c>
      <c r="G99" s="2">
        <v>4</v>
      </c>
      <c r="H99" s="2">
        <v>2</v>
      </c>
      <c r="I99" s="2">
        <v>0</v>
      </c>
      <c r="J99" s="2">
        <v>3</v>
      </c>
      <c r="K99" s="2">
        <v>6</v>
      </c>
      <c r="L99" s="2">
        <v>17</v>
      </c>
      <c r="M99" s="2">
        <v>0</v>
      </c>
      <c r="N99" s="2">
        <v>11</v>
      </c>
      <c r="O99" s="2">
        <v>8</v>
      </c>
      <c r="P99" s="2">
        <v>9</v>
      </c>
      <c r="Q99" s="2">
        <v>0</v>
      </c>
      <c r="R99" s="2">
        <v>2</v>
      </c>
      <c r="S99" s="2">
        <v>11</v>
      </c>
      <c r="T99" s="2">
        <v>17</v>
      </c>
      <c r="U99" s="2">
        <v>0</v>
      </c>
      <c r="V99" s="2">
        <v>4</v>
      </c>
      <c r="W99" s="2">
        <v>13</v>
      </c>
      <c r="X99" s="2">
        <v>5</v>
      </c>
      <c r="Y99" s="2">
        <v>5</v>
      </c>
      <c r="Z99" s="2">
        <v>8</v>
      </c>
      <c r="AA99" s="2">
        <v>14</v>
      </c>
      <c r="AB99" s="2">
        <v>3</v>
      </c>
      <c r="AC99" s="2">
        <v>6</v>
      </c>
      <c r="AD99" s="2">
        <v>0</v>
      </c>
      <c r="AE99" s="2">
        <v>11</v>
      </c>
      <c r="AF99" s="2">
        <v>3</v>
      </c>
      <c r="AG99" s="2">
        <v>9</v>
      </c>
      <c r="AH99" s="2">
        <v>1</v>
      </c>
      <c r="AI99" s="2">
        <v>6</v>
      </c>
      <c r="AJ99" s="2">
        <v>1</v>
      </c>
      <c r="AK99" s="2">
        <v>5</v>
      </c>
      <c r="AL99" s="2">
        <v>0</v>
      </c>
      <c r="AM99" s="2">
        <v>6</v>
      </c>
      <c r="AN99" s="2">
        <v>2</v>
      </c>
      <c r="AO99" s="2">
        <v>4</v>
      </c>
      <c r="AP99" s="2">
        <v>3</v>
      </c>
      <c r="AQ99" s="2">
        <v>9</v>
      </c>
      <c r="AR99" s="2">
        <v>1</v>
      </c>
      <c r="AS99" s="2">
        <v>6</v>
      </c>
      <c r="AT99" s="2">
        <v>1</v>
      </c>
      <c r="AU99" s="2">
        <v>7</v>
      </c>
      <c r="AV99" s="2">
        <v>1</v>
      </c>
      <c r="AW99" s="2">
        <v>3</v>
      </c>
      <c r="AX99">
        <f t="shared" si="2"/>
        <v>228</v>
      </c>
      <c r="AY99" s="1" t="s">
        <v>101</v>
      </c>
      <c r="AZ99">
        <v>0</v>
      </c>
      <c r="BA99">
        <f t="shared" si="3"/>
        <v>0</v>
      </c>
    </row>
    <row r="100" spans="1:53" x14ac:dyDescent="0.25">
      <c r="A100" s="1" t="s">
        <v>102</v>
      </c>
      <c r="B100" s="2">
        <v>0</v>
      </c>
      <c r="C100" s="2">
        <v>1</v>
      </c>
      <c r="D100" s="2">
        <v>0</v>
      </c>
      <c r="E100" s="2">
        <v>0</v>
      </c>
      <c r="F100" s="2">
        <v>1</v>
      </c>
      <c r="G100" s="2">
        <v>2</v>
      </c>
      <c r="H100" s="2">
        <v>1</v>
      </c>
      <c r="I100" s="2">
        <v>0</v>
      </c>
      <c r="J100" s="2">
        <v>11</v>
      </c>
      <c r="K100" s="2">
        <v>13</v>
      </c>
      <c r="L100" s="2">
        <v>3</v>
      </c>
      <c r="M100" s="2">
        <v>0</v>
      </c>
      <c r="N100" s="2">
        <v>17</v>
      </c>
      <c r="O100" s="2">
        <v>30</v>
      </c>
      <c r="P100" s="2">
        <v>2</v>
      </c>
      <c r="Q100" s="2">
        <v>0</v>
      </c>
      <c r="R100" s="2">
        <v>4</v>
      </c>
      <c r="S100" s="2">
        <v>32</v>
      </c>
      <c r="T100" s="2">
        <v>1</v>
      </c>
      <c r="U100" s="2">
        <v>0</v>
      </c>
      <c r="V100" s="2">
        <v>12</v>
      </c>
      <c r="W100" s="2">
        <v>24</v>
      </c>
      <c r="X100" s="2">
        <v>2</v>
      </c>
      <c r="Y100" s="2">
        <v>0</v>
      </c>
      <c r="Z100" s="2">
        <v>4</v>
      </c>
      <c r="AA100" s="2">
        <v>40</v>
      </c>
      <c r="AB100" s="2">
        <v>3</v>
      </c>
      <c r="AC100" s="2">
        <v>2</v>
      </c>
      <c r="AD100" s="2">
        <v>2</v>
      </c>
      <c r="AE100" s="2">
        <v>23</v>
      </c>
      <c r="AF100" s="2">
        <v>4</v>
      </c>
      <c r="AG100" s="2">
        <v>4</v>
      </c>
      <c r="AH100" s="2">
        <v>3</v>
      </c>
      <c r="AI100" s="2">
        <v>23</v>
      </c>
      <c r="AJ100" s="2">
        <v>1</v>
      </c>
      <c r="AK100" s="2">
        <v>2</v>
      </c>
      <c r="AL100" s="2">
        <v>5</v>
      </c>
      <c r="AM100" s="2">
        <v>19</v>
      </c>
      <c r="AN100" s="2">
        <v>0</v>
      </c>
      <c r="AO100" s="2">
        <v>6</v>
      </c>
      <c r="AP100" s="2">
        <v>3</v>
      </c>
      <c r="AQ100" s="2">
        <v>10</v>
      </c>
      <c r="AR100" s="2">
        <v>0</v>
      </c>
      <c r="AS100" s="2">
        <v>0</v>
      </c>
      <c r="AT100" s="2">
        <v>3</v>
      </c>
      <c r="AU100" s="2">
        <v>8</v>
      </c>
      <c r="AV100" s="2">
        <v>3</v>
      </c>
      <c r="AW100" s="2">
        <v>2</v>
      </c>
      <c r="AX100">
        <f t="shared" si="2"/>
        <v>326</v>
      </c>
      <c r="AY100" s="1" t="s">
        <v>102</v>
      </c>
      <c r="AZ100">
        <v>0</v>
      </c>
      <c r="BA100">
        <f t="shared" si="3"/>
        <v>0</v>
      </c>
    </row>
    <row r="101" spans="1:53" x14ac:dyDescent="0.25">
      <c r="A101" s="1" t="s">
        <v>103</v>
      </c>
      <c r="B101" s="2">
        <v>0</v>
      </c>
      <c r="C101" s="2">
        <v>0</v>
      </c>
      <c r="D101" s="2">
        <v>0</v>
      </c>
      <c r="E101" s="2">
        <v>0</v>
      </c>
      <c r="F101" s="2">
        <v>2</v>
      </c>
      <c r="G101" s="2">
        <v>2</v>
      </c>
      <c r="H101" s="2">
        <v>6</v>
      </c>
      <c r="I101" s="2">
        <v>0</v>
      </c>
      <c r="J101" s="2">
        <v>7</v>
      </c>
      <c r="K101" s="2">
        <v>8</v>
      </c>
      <c r="L101" s="2">
        <v>7</v>
      </c>
      <c r="M101" s="2">
        <v>0</v>
      </c>
      <c r="N101" s="2">
        <v>6</v>
      </c>
      <c r="O101" s="2">
        <v>14</v>
      </c>
      <c r="P101" s="2">
        <v>9</v>
      </c>
      <c r="Q101" s="2">
        <v>0</v>
      </c>
      <c r="R101" s="2">
        <v>9</v>
      </c>
      <c r="S101" s="2">
        <v>18</v>
      </c>
      <c r="T101" s="2">
        <v>9</v>
      </c>
      <c r="U101" s="2">
        <v>1</v>
      </c>
      <c r="V101" s="2">
        <v>5</v>
      </c>
      <c r="W101" s="2">
        <v>13</v>
      </c>
      <c r="X101" s="2">
        <v>4</v>
      </c>
      <c r="Y101" s="2">
        <v>2</v>
      </c>
      <c r="Z101" s="2">
        <v>2</v>
      </c>
      <c r="AA101" s="2">
        <v>12</v>
      </c>
      <c r="AB101" s="2">
        <v>2</v>
      </c>
      <c r="AC101" s="2">
        <v>1</v>
      </c>
      <c r="AD101" s="2">
        <v>3</v>
      </c>
      <c r="AE101" s="2">
        <v>12</v>
      </c>
      <c r="AF101" s="2">
        <v>2</v>
      </c>
      <c r="AG101" s="2">
        <v>6</v>
      </c>
      <c r="AH101" s="2">
        <v>5</v>
      </c>
      <c r="AI101" s="2">
        <v>8</v>
      </c>
      <c r="AJ101" s="2">
        <v>2</v>
      </c>
      <c r="AK101" s="2">
        <v>1</v>
      </c>
      <c r="AL101" s="2">
        <v>5</v>
      </c>
      <c r="AM101" s="2">
        <v>8</v>
      </c>
      <c r="AN101" s="2">
        <v>2</v>
      </c>
      <c r="AO101" s="2">
        <v>1</v>
      </c>
      <c r="AP101" s="2">
        <v>3</v>
      </c>
      <c r="AQ101" s="2">
        <v>4</v>
      </c>
      <c r="AR101" s="2">
        <v>1</v>
      </c>
      <c r="AS101" s="2">
        <v>0</v>
      </c>
      <c r="AT101" s="2">
        <v>1</v>
      </c>
      <c r="AU101" s="2">
        <v>4</v>
      </c>
      <c r="AV101" s="2">
        <v>0</v>
      </c>
      <c r="AW101" s="2">
        <v>2</v>
      </c>
      <c r="AX101">
        <f t="shared" si="2"/>
        <v>209</v>
      </c>
      <c r="AY101" s="1" t="s">
        <v>103</v>
      </c>
      <c r="AZ101">
        <v>11</v>
      </c>
      <c r="BA101">
        <f t="shared" si="3"/>
        <v>5.2631578947368418E-2</v>
      </c>
    </row>
    <row r="102" spans="1:53" x14ac:dyDescent="0.25">
      <c r="A102" s="1" t="s">
        <v>104</v>
      </c>
      <c r="B102" s="2">
        <v>4</v>
      </c>
      <c r="C102" s="2">
        <v>1</v>
      </c>
      <c r="D102" s="2">
        <v>10</v>
      </c>
      <c r="E102" s="2">
        <v>0</v>
      </c>
      <c r="F102" s="2">
        <v>48</v>
      </c>
      <c r="G102" s="2">
        <v>66</v>
      </c>
      <c r="H102" s="2">
        <v>327</v>
      </c>
      <c r="I102" s="2">
        <v>0</v>
      </c>
      <c r="J102" s="2">
        <v>217</v>
      </c>
      <c r="K102" s="2">
        <v>304</v>
      </c>
      <c r="L102" s="2">
        <v>1104</v>
      </c>
      <c r="M102" s="2">
        <v>0</v>
      </c>
      <c r="N102" s="2">
        <v>250</v>
      </c>
      <c r="O102" s="2">
        <v>675</v>
      </c>
      <c r="P102" s="2">
        <v>1891</v>
      </c>
      <c r="Q102" s="2">
        <v>10</v>
      </c>
      <c r="R102" s="2">
        <v>291</v>
      </c>
      <c r="S102" s="2">
        <v>904</v>
      </c>
      <c r="T102" s="2">
        <v>1755</v>
      </c>
      <c r="U102" s="2">
        <v>196</v>
      </c>
      <c r="V102" s="2">
        <v>202</v>
      </c>
      <c r="W102" s="2">
        <v>921</v>
      </c>
      <c r="X102" s="2">
        <v>1307</v>
      </c>
      <c r="Y102" s="2">
        <v>669</v>
      </c>
      <c r="Z102" s="2">
        <v>122</v>
      </c>
      <c r="AA102" s="2">
        <v>717</v>
      </c>
      <c r="AB102" s="2">
        <v>648</v>
      </c>
      <c r="AC102" s="2">
        <v>887</v>
      </c>
      <c r="AD102" s="2">
        <v>108</v>
      </c>
      <c r="AE102" s="2">
        <v>496</v>
      </c>
      <c r="AF102" s="2">
        <v>399</v>
      </c>
      <c r="AG102" s="2">
        <v>812</v>
      </c>
      <c r="AH102" s="2">
        <v>69</v>
      </c>
      <c r="AI102" s="2">
        <v>349</v>
      </c>
      <c r="AJ102" s="2">
        <v>250</v>
      </c>
      <c r="AK102" s="2">
        <v>536</v>
      </c>
      <c r="AL102" s="2">
        <v>57</v>
      </c>
      <c r="AM102" s="2">
        <v>230</v>
      </c>
      <c r="AN102" s="2">
        <v>132</v>
      </c>
      <c r="AO102" s="2">
        <v>301</v>
      </c>
      <c r="AP102" s="2">
        <v>46</v>
      </c>
      <c r="AQ102" s="2">
        <v>186</v>
      </c>
      <c r="AR102" s="2">
        <v>100</v>
      </c>
      <c r="AS102" s="2">
        <v>205</v>
      </c>
      <c r="AT102" s="2">
        <v>31</v>
      </c>
      <c r="AU102" s="2">
        <v>140</v>
      </c>
      <c r="AV102" s="2">
        <v>87</v>
      </c>
      <c r="AW102" s="2">
        <v>122</v>
      </c>
      <c r="AX102">
        <f t="shared" si="2"/>
        <v>18182</v>
      </c>
      <c r="AY102" s="1" t="s">
        <v>104</v>
      </c>
      <c r="AZ102">
        <v>1473</v>
      </c>
      <c r="BA102">
        <f t="shared" si="3"/>
        <v>8.1014189858101424E-2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tabSelected="1" topLeftCell="H1" workbookViewId="0">
      <selection activeCell="L13" sqref="L13"/>
    </sheetView>
  </sheetViews>
  <sheetFormatPr defaultRowHeight="15" x14ac:dyDescent="0.25"/>
  <cols>
    <col min="15" max="15" width="26.85546875" bestFit="1" customWidth="1"/>
    <col min="16" max="16" width="8.5703125" bestFit="1" customWidth="1"/>
    <col min="21" max="21" width="26.85546875" bestFit="1" customWidth="1"/>
  </cols>
  <sheetData>
    <row r="2" spans="1:9" x14ac:dyDescent="0.25">
      <c r="C2" t="str">
        <f>'10'!AZ3</f>
        <v>2010</v>
      </c>
      <c r="F2" t="str">
        <f>'16'!AZ3</f>
        <v>2016</v>
      </c>
      <c r="H2" t="s">
        <v>121</v>
      </c>
    </row>
    <row r="3" spans="1:9" x14ac:dyDescent="0.25">
      <c r="B3" t="s">
        <v>118</v>
      </c>
      <c r="C3" t="s">
        <v>120</v>
      </c>
      <c r="D3" t="s">
        <v>119</v>
      </c>
      <c r="E3" t="s">
        <v>118</v>
      </c>
      <c r="F3" t="s">
        <v>120</v>
      </c>
      <c r="G3" t="s">
        <v>119</v>
      </c>
      <c r="H3" t="s">
        <v>120</v>
      </c>
      <c r="I3" t="s">
        <v>117</v>
      </c>
    </row>
    <row r="4" spans="1:9" x14ac:dyDescent="0.25">
      <c r="A4" t="str">
        <f>'10'!AY4</f>
        <v>København</v>
      </c>
      <c r="B4">
        <f>'10'!AX4</f>
        <v>46889</v>
      </c>
      <c r="C4">
        <f>'10'!AZ4</f>
        <v>7865</v>
      </c>
      <c r="D4" s="3">
        <f>'10'!BA4</f>
        <v>0.16773656934462242</v>
      </c>
      <c r="E4">
        <f>'16'!AX4</f>
        <v>62978</v>
      </c>
      <c r="F4">
        <f>'16'!AZ4</f>
        <v>8095</v>
      </c>
      <c r="G4" s="3">
        <f>'16'!BA4</f>
        <v>0.1285369494109054</v>
      </c>
      <c r="H4">
        <f t="shared" ref="H4:H35" si="0">F4-C4</f>
        <v>230</v>
      </c>
      <c r="I4">
        <f t="shared" ref="I4:I35" si="1">E4-B4</f>
        <v>16089</v>
      </c>
    </row>
    <row r="5" spans="1:9" x14ac:dyDescent="0.25">
      <c r="A5" t="str">
        <f>'10'!AY83</f>
        <v>Aarhus</v>
      </c>
      <c r="B5">
        <f>'10'!AX83</f>
        <v>29421</v>
      </c>
      <c r="C5">
        <f>'10'!AZ83</f>
        <v>5964</v>
      </c>
      <c r="D5" s="3">
        <f>'10'!BA83</f>
        <v>0.20271234832262669</v>
      </c>
      <c r="E5">
        <f>'16'!AX83</f>
        <v>39057</v>
      </c>
      <c r="F5">
        <f>'16'!AZ83</f>
        <v>7175</v>
      </c>
      <c r="G5" s="3">
        <f>'16'!BA83</f>
        <v>0.18370586578590264</v>
      </c>
      <c r="H5">
        <f t="shared" si="0"/>
        <v>1211</v>
      </c>
      <c r="I5">
        <f t="shared" si="1"/>
        <v>9636</v>
      </c>
    </row>
    <row r="6" spans="1:9" x14ac:dyDescent="0.25">
      <c r="A6" t="str">
        <f>'10'!AY102</f>
        <v>Aalborg</v>
      </c>
      <c r="B6">
        <f>'10'!AX102</f>
        <v>11184</v>
      </c>
      <c r="C6">
        <f>'10'!AZ102</f>
        <v>1560</v>
      </c>
      <c r="D6" s="3">
        <f>'10'!BA102</f>
        <v>0.13948497854077252</v>
      </c>
      <c r="E6">
        <f>'16'!AX102</f>
        <v>18182</v>
      </c>
      <c r="F6">
        <f>'16'!AZ102</f>
        <v>1473</v>
      </c>
      <c r="G6" s="3">
        <f>'16'!BA102</f>
        <v>8.1014189858101424E-2</v>
      </c>
      <c r="H6">
        <f t="shared" si="0"/>
        <v>-87</v>
      </c>
      <c r="I6">
        <f t="shared" si="1"/>
        <v>6998</v>
      </c>
    </row>
    <row r="7" spans="1:9" x14ac:dyDescent="0.25">
      <c r="A7" t="str">
        <f>'10'!AY58</f>
        <v>Odense</v>
      </c>
      <c r="B7">
        <f>'10'!AX58</f>
        <v>11355</v>
      </c>
      <c r="C7">
        <f>'10'!AZ58</f>
        <v>2424</v>
      </c>
      <c r="D7" s="3">
        <f>'10'!BA58</f>
        <v>0.21347424042272126</v>
      </c>
      <c r="E7">
        <f>'16'!AX58</f>
        <v>17757</v>
      </c>
      <c r="F7">
        <f>'16'!AZ58</f>
        <v>2949</v>
      </c>
      <c r="G7" s="3">
        <f>'16'!BA58</f>
        <v>0.16607535056597397</v>
      </c>
      <c r="H7">
        <f t="shared" si="0"/>
        <v>525</v>
      </c>
      <c r="I7">
        <f t="shared" si="1"/>
        <v>6402</v>
      </c>
    </row>
    <row r="8" spans="1:9" x14ac:dyDescent="0.25">
      <c r="A8" t="str">
        <f>'10'!AY5</f>
        <v>Frederiksberg</v>
      </c>
      <c r="B8">
        <f>'10'!AX5</f>
        <v>7191</v>
      </c>
      <c r="C8">
        <f>'10'!AZ5</f>
        <v>1223</v>
      </c>
      <c r="D8" s="3">
        <f>'10'!BA5</f>
        <v>0.1700737032401613</v>
      </c>
      <c r="E8">
        <f>'16'!AX5</f>
        <v>8883</v>
      </c>
      <c r="F8">
        <f>'16'!AZ5</f>
        <v>1255</v>
      </c>
      <c r="G8" s="3">
        <f>'16'!BA5</f>
        <v>0.14128109872790723</v>
      </c>
      <c r="H8">
        <f t="shared" si="0"/>
        <v>32</v>
      </c>
      <c r="I8">
        <f t="shared" si="1"/>
        <v>1692</v>
      </c>
    </row>
    <row r="9" spans="1:9" x14ac:dyDescent="0.25">
      <c r="A9" t="str">
        <f>'10'!AY62</f>
        <v>Esbjerg</v>
      </c>
      <c r="B9">
        <f>'10'!AX62</f>
        <v>2392</v>
      </c>
      <c r="C9">
        <f>'10'!AZ62</f>
        <v>621</v>
      </c>
      <c r="D9" s="3">
        <f>'10'!BA62</f>
        <v>0.25961538461538464</v>
      </c>
      <c r="E9">
        <f>'16'!AX62</f>
        <v>3577</v>
      </c>
      <c r="F9">
        <f>'16'!AZ62</f>
        <v>510</v>
      </c>
      <c r="G9" s="3">
        <f>'16'!BA62</f>
        <v>0.14257757897679621</v>
      </c>
      <c r="H9">
        <f t="shared" si="0"/>
        <v>-111</v>
      </c>
      <c r="I9">
        <f t="shared" si="1"/>
        <v>1185</v>
      </c>
    </row>
    <row r="10" spans="1:9" x14ac:dyDescent="0.25">
      <c r="A10" t="str">
        <f>'10'!AY37</f>
        <v>Roskilde</v>
      </c>
      <c r="B10">
        <f>'10'!AX37</f>
        <v>1871</v>
      </c>
      <c r="C10">
        <f>'10'!AZ37</f>
        <v>2126</v>
      </c>
      <c r="D10" s="3">
        <f>'10'!BA37</f>
        <v>1.1362907536076965</v>
      </c>
      <c r="E10">
        <f>'16'!AX37</f>
        <v>2913</v>
      </c>
      <c r="F10">
        <f>'16'!AZ37</f>
        <v>2736</v>
      </c>
      <c r="G10" s="3">
        <f>'16'!BA37</f>
        <v>0.9392378990731205</v>
      </c>
      <c r="H10">
        <f t="shared" si="0"/>
        <v>610</v>
      </c>
      <c r="I10">
        <f t="shared" si="1"/>
        <v>1042</v>
      </c>
    </row>
    <row r="11" spans="1:9" x14ac:dyDescent="0.25">
      <c r="A11" t="str">
        <f>'10'!AY12</f>
        <v>Gladsaxe</v>
      </c>
      <c r="B11">
        <f>'10'!AX12</f>
        <v>2006</v>
      </c>
      <c r="C11">
        <f>'10'!AZ12</f>
        <v>1204</v>
      </c>
      <c r="D11" s="3">
        <f>'10'!BA12</f>
        <v>0.60019940179461617</v>
      </c>
      <c r="E11">
        <f>'16'!AX12</f>
        <v>2795</v>
      </c>
      <c r="F11">
        <f>'16'!AZ12</f>
        <v>1221</v>
      </c>
      <c r="G11" s="3">
        <f>'16'!BA12</f>
        <v>0.4368515205724508</v>
      </c>
      <c r="H11">
        <f t="shared" si="0"/>
        <v>17</v>
      </c>
      <c r="I11">
        <f t="shared" si="1"/>
        <v>789</v>
      </c>
    </row>
    <row r="12" spans="1:9" x14ac:dyDescent="0.25">
      <c r="A12" t="str">
        <f>'10'!AY18</f>
        <v>Lyngby-Taarbæk</v>
      </c>
      <c r="B12">
        <f>'10'!AX18</f>
        <v>2226</v>
      </c>
      <c r="C12">
        <f>'10'!AZ18</f>
        <v>1482</v>
      </c>
      <c r="D12" s="3">
        <f>'10'!BA18</f>
        <v>0.66576819407008081</v>
      </c>
      <c r="E12">
        <f>'16'!AX18</f>
        <v>2761</v>
      </c>
      <c r="F12">
        <f>'16'!AZ18</f>
        <v>1441</v>
      </c>
      <c r="G12" s="3">
        <f>'16'!BA18</f>
        <v>0.52191235059760954</v>
      </c>
      <c r="H12">
        <f t="shared" si="0"/>
        <v>-41</v>
      </c>
      <c r="I12">
        <f t="shared" si="1"/>
        <v>535</v>
      </c>
    </row>
    <row r="13" spans="1:9" x14ac:dyDescent="0.25">
      <c r="A13" t="str">
        <f>'10'!AY75</f>
        <v>Horsens</v>
      </c>
      <c r="B13">
        <f>'10'!AX75</f>
        <v>1820</v>
      </c>
      <c r="C13">
        <f>'10'!AZ75</f>
        <v>498</v>
      </c>
      <c r="D13" s="3">
        <f>'10'!BA75</f>
        <v>0.27362637362637365</v>
      </c>
      <c r="E13">
        <f>'16'!AX75</f>
        <v>2565</v>
      </c>
      <c r="F13">
        <f>'16'!AZ75</f>
        <v>834</v>
      </c>
      <c r="G13" s="3">
        <f>'16'!BA75</f>
        <v>0.32514619883040935</v>
      </c>
      <c r="H13">
        <f t="shared" si="0"/>
        <v>336</v>
      </c>
      <c r="I13">
        <f t="shared" si="1"/>
        <v>745</v>
      </c>
    </row>
    <row r="14" spans="1:9" x14ac:dyDescent="0.25">
      <c r="A14" t="str">
        <f>'10'!AY66</f>
        <v>Kolding</v>
      </c>
      <c r="B14">
        <f>'10'!AX66</f>
        <v>1806</v>
      </c>
      <c r="C14">
        <f>'10'!AZ66</f>
        <v>118</v>
      </c>
      <c r="D14" s="3">
        <f>'10'!BA66</f>
        <v>6.533776301218161E-2</v>
      </c>
      <c r="E14">
        <f>'16'!AX66</f>
        <v>2420</v>
      </c>
      <c r="F14">
        <f>'16'!AZ66</f>
        <v>239</v>
      </c>
      <c r="G14" s="3">
        <f>'16'!BA66</f>
        <v>9.8760330578512398E-2</v>
      </c>
      <c r="H14">
        <f t="shared" si="0"/>
        <v>121</v>
      </c>
      <c r="I14">
        <f t="shared" si="1"/>
        <v>614</v>
      </c>
    </row>
    <row r="15" spans="1:9" x14ac:dyDescent="0.25">
      <c r="A15" t="str">
        <f>'10'!AY84</f>
        <v>Herning</v>
      </c>
      <c r="B15">
        <f>'10'!AX84</f>
        <v>1754</v>
      </c>
      <c r="C15">
        <f>'10'!AZ84</f>
        <v>819</v>
      </c>
      <c r="D15" s="3">
        <f>'10'!BA84</f>
        <v>0.46693272519954387</v>
      </c>
      <c r="E15">
        <f>'16'!AX84</f>
        <v>2155</v>
      </c>
      <c r="F15">
        <f>'16'!AZ84</f>
        <v>693</v>
      </c>
      <c r="G15" s="3">
        <f>'16'!BA84</f>
        <v>0.32157772621809744</v>
      </c>
      <c r="H15">
        <f t="shared" si="0"/>
        <v>-126</v>
      </c>
      <c r="I15">
        <f t="shared" si="1"/>
        <v>401</v>
      </c>
    </row>
    <row r="16" spans="1:9" x14ac:dyDescent="0.25">
      <c r="A16" t="str">
        <f>'10'!AY78</f>
        <v>Randers</v>
      </c>
      <c r="B16">
        <f>'10'!AX78</f>
        <v>1468</v>
      </c>
      <c r="C16">
        <f>'10'!AZ78</f>
        <v>130</v>
      </c>
      <c r="D16" s="3">
        <f>'10'!BA78</f>
        <v>8.8555858310626706E-2</v>
      </c>
      <c r="E16">
        <f>'16'!AX78</f>
        <v>2130</v>
      </c>
      <c r="F16">
        <f>'16'!AZ78</f>
        <v>190</v>
      </c>
      <c r="G16" s="3">
        <f>'16'!BA78</f>
        <v>8.9201877934272297E-2</v>
      </c>
      <c r="H16">
        <f t="shared" si="0"/>
        <v>60</v>
      </c>
      <c r="I16">
        <f t="shared" si="1"/>
        <v>662</v>
      </c>
    </row>
    <row r="17" spans="1:9" x14ac:dyDescent="0.25">
      <c r="A17" t="str">
        <f>'10'!AY11</f>
        <v>Gentofte</v>
      </c>
      <c r="B17">
        <f>'10'!AX11</f>
        <v>1532</v>
      </c>
      <c r="C17">
        <f>'10'!AZ11</f>
        <v>15</v>
      </c>
      <c r="D17" s="3">
        <f>'10'!BA11</f>
        <v>9.7911227154047001E-3</v>
      </c>
      <c r="E17">
        <f>'16'!AX11</f>
        <v>2051</v>
      </c>
      <c r="F17">
        <f>'16'!AZ11</f>
        <v>34</v>
      </c>
      <c r="G17" s="3">
        <f>'16'!BA11</f>
        <v>1.6577279375914189E-2</v>
      </c>
      <c r="H17">
        <f t="shared" si="0"/>
        <v>19</v>
      </c>
      <c r="I17">
        <f t="shared" si="1"/>
        <v>519</v>
      </c>
    </row>
    <row r="18" spans="1:9" x14ac:dyDescent="0.25">
      <c r="A18" t="str">
        <f>'10'!AY15</f>
        <v>Hvidovre</v>
      </c>
      <c r="B18">
        <f>'10'!AX15</f>
        <v>1222</v>
      </c>
      <c r="C18">
        <f>'10'!AZ15</f>
        <v>563</v>
      </c>
      <c r="D18" s="3">
        <f>'10'!BA15</f>
        <v>0.46072013093289688</v>
      </c>
      <c r="E18">
        <f>'16'!AX15</f>
        <v>1925</v>
      </c>
      <c r="F18">
        <f>'16'!AZ15</f>
        <v>599</v>
      </c>
      <c r="G18" s="3">
        <f>'16'!BA15</f>
        <v>0.31116883116883115</v>
      </c>
      <c r="H18">
        <f t="shared" si="0"/>
        <v>36</v>
      </c>
      <c r="I18">
        <f t="shared" si="1"/>
        <v>703</v>
      </c>
    </row>
    <row r="19" spans="1:9" x14ac:dyDescent="0.25">
      <c r="A19" t="str">
        <f>'10'!AY47</f>
        <v>Slagelse</v>
      </c>
      <c r="B19">
        <f>'10'!AX47</f>
        <v>1111</v>
      </c>
      <c r="C19">
        <f>'10'!AZ47</f>
        <v>64</v>
      </c>
      <c r="D19" s="3">
        <f>'10'!BA47</f>
        <v>5.7605760576057603E-2</v>
      </c>
      <c r="E19">
        <f>'16'!AX47</f>
        <v>1837</v>
      </c>
      <c r="F19">
        <f>'16'!AZ47</f>
        <v>32</v>
      </c>
      <c r="G19" s="3">
        <f>'16'!BA47</f>
        <v>1.7419706042460535E-2</v>
      </c>
      <c r="H19">
        <f t="shared" si="0"/>
        <v>-32</v>
      </c>
      <c r="I19">
        <f t="shared" si="1"/>
        <v>726</v>
      </c>
    </row>
    <row r="20" spans="1:9" x14ac:dyDescent="0.25">
      <c r="A20" t="str">
        <f>'10'!AY71</f>
        <v>Vejle</v>
      </c>
      <c r="B20">
        <f>'10'!AX71</f>
        <v>1214</v>
      </c>
      <c r="C20">
        <f>'10'!AZ71</f>
        <v>123</v>
      </c>
      <c r="D20" s="3">
        <f>'10'!BA71</f>
        <v>0.10131795716639209</v>
      </c>
      <c r="E20">
        <f>'16'!AX71</f>
        <v>1729</v>
      </c>
      <c r="F20">
        <f>'16'!AZ71</f>
        <v>154</v>
      </c>
      <c r="G20" s="3">
        <f>'16'!BA71</f>
        <v>8.9068825910931168E-2</v>
      </c>
      <c r="H20">
        <f t="shared" si="0"/>
        <v>31</v>
      </c>
      <c r="I20">
        <f t="shared" si="1"/>
        <v>515</v>
      </c>
    </row>
    <row r="21" spans="1:9" x14ac:dyDescent="0.25">
      <c r="A21" t="str">
        <f>'10'!AY44</f>
        <v>Næstved</v>
      </c>
      <c r="B21">
        <f>'10'!AX44</f>
        <v>1084</v>
      </c>
      <c r="C21">
        <f>'10'!AZ44</f>
        <v>44</v>
      </c>
      <c r="D21" s="3">
        <f>'10'!BA44</f>
        <v>4.0590405904059039E-2</v>
      </c>
      <c r="E21">
        <f>'16'!AX44</f>
        <v>1612</v>
      </c>
      <c r="F21">
        <f>'16'!AZ44</f>
        <v>40</v>
      </c>
      <c r="G21" s="3">
        <f>'16'!BA44</f>
        <v>2.4813895781637719E-2</v>
      </c>
      <c r="H21">
        <f t="shared" si="0"/>
        <v>-4</v>
      </c>
      <c r="I21">
        <f t="shared" si="1"/>
        <v>528</v>
      </c>
    </row>
    <row r="22" spans="1:9" x14ac:dyDescent="0.25">
      <c r="A22" t="str">
        <f>'10'!AY31</f>
        <v>Rudersdal</v>
      </c>
      <c r="B22">
        <f>'10'!AX31</f>
        <v>1156</v>
      </c>
      <c r="C22">
        <f>'10'!AZ31</f>
        <v>626</v>
      </c>
      <c r="D22" s="3">
        <f>'10'!BA31</f>
        <v>0.54152249134948094</v>
      </c>
      <c r="E22">
        <f>'16'!AX31</f>
        <v>1439</v>
      </c>
      <c r="F22">
        <f>'16'!AZ31</f>
        <v>589</v>
      </c>
      <c r="G22" s="3">
        <f>'16'!BA31</f>
        <v>0.40931202223766505</v>
      </c>
      <c r="H22">
        <f t="shared" si="0"/>
        <v>-37</v>
      </c>
      <c r="I22">
        <f t="shared" si="1"/>
        <v>283</v>
      </c>
    </row>
    <row r="23" spans="1:9" x14ac:dyDescent="0.25">
      <c r="A23" t="str">
        <f>'10'!AY91</f>
        <v>Viborg</v>
      </c>
      <c r="B23">
        <f>'10'!AX91</f>
        <v>1077</v>
      </c>
      <c r="C23">
        <f>'10'!AZ91</f>
        <v>313</v>
      </c>
      <c r="D23" s="3">
        <f>'10'!BA91</f>
        <v>0.2906220984215413</v>
      </c>
      <c r="E23">
        <f>'16'!AX91</f>
        <v>1388</v>
      </c>
      <c r="F23">
        <f>'16'!AZ91</f>
        <v>445</v>
      </c>
      <c r="G23" s="3">
        <f>'16'!BA91</f>
        <v>0.32060518731988474</v>
      </c>
      <c r="H23">
        <f t="shared" si="0"/>
        <v>132</v>
      </c>
      <c r="I23">
        <f t="shared" si="1"/>
        <v>311</v>
      </c>
    </row>
    <row r="24" spans="1:9" x14ac:dyDescent="0.25">
      <c r="A24" t="str">
        <f>'10'!AY80</f>
        <v>Silkeborg</v>
      </c>
      <c r="B24">
        <f>'10'!AX80</f>
        <v>1082</v>
      </c>
      <c r="C24">
        <f>'10'!AZ80</f>
        <v>182</v>
      </c>
      <c r="D24" s="3">
        <f>'10'!BA80</f>
        <v>0.16820702402957485</v>
      </c>
      <c r="E24">
        <f>'16'!AX80</f>
        <v>1374</v>
      </c>
      <c r="F24">
        <f>'16'!AZ80</f>
        <v>92</v>
      </c>
      <c r="G24" s="3">
        <f>'16'!BA80</f>
        <v>6.6957787481804948E-2</v>
      </c>
      <c r="H24">
        <f t="shared" si="0"/>
        <v>-90</v>
      </c>
      <c r="I24">
        <f t="shared" si="1"/>
        <v>292</v>
      </c>
    </row>
    <row r="25" spans="1:9" x14ac:dyDescent="0.25">
      <c r="A25" t="str">
        <f>'10'!AY59</f>
        <v>Svendborg</v>
      </c>
      <c r="B25">
        <f>'10'!AX59</f>
        <v>1181</v>
      </c>
      <c r="C25">
        <f>'10'!AZ59</f>
        <v>581</v>
      </c>
      <c r="D25" s="3">
        <f>'10'!BA59</f>
        <v>0.49195596951735815</v>
      </c>
      <c r="E25">
        <f>'16'!AX59</f>
        <v>1347</v>
      </c>
      <c r="F25">
        <f>'16'!AZ59</f>
        <v>674</v>
      </c>
      <c r="G25" s="3">
        <f>'16'!BA59</f>
        <v>0.50037119524870077</v>
      </c>
      <c r="H25">
        <f t="shared" si="0"/>
        <v>93</v>
      </c>
      <c r="I25">
        <f t="shared" si="1"/>
        <v>166</v>
      </c>
    </row>
    <row r="26" spans="1:9" x14ac:dyDescent="0.25">
      <c r="A26" t="str">
        <f>'10'!AY8</f>
        <v>Albertslund</v>
      </c>
      <c r="B26">
        <f>'10'!AX8</f>
        <v>864</v>
      </c>
      <c r="C26">
        <f>'10'!AZ8</f>
        <v>1212</v>
      </c>
      <c r="D26" s="3">
        <f>'10'!BA8</f>
        <v>1.4027777777777777</v>
      </c>
      <c r="E26">
        <f>'16'!AX8</f>
        <v>1193</v>
      </c>
      <c r="F26">
        <f>'16'!AZ8</f>
        <v>1253</v>
      </c>
      <c r="G26" s="3">
        <f>'16'!BA8</f>
        <v>1.0502933780385582</v>
      </c>
      <c r="H26">
        <f t="shared" si="0"/>
        <v>41</v>
      </c>
      <c r="I26">
        <f t="shared" si="1"/>
        <v>329</v>
      </c>
    </row>
    <row r="27" spans="1:9" x14ac:dyDescent="0.25">
      <c r="A27" t="str">
        <f>'10'!AY16</f>
        <v>Høje-Taastrup</v>
      </c>
      <c r="B27">
        <f>'10'!AX16</f>
        <v>711</v>
      </c>
      <c r="C27">
        <f>'10'!AZ16</f>
        <v>11</v>
      </c>
      <c r="D27" s="3">
        <f>'10'!BA16</f>
        <v>1.5471167369901548E-2</v>
      </c>
      <c r="E27">
        <f>'16'!AX16</f>
        <v>1183</v>
      </c>
      <c r="F27">
        <f>'16'!AZ16</f>
        <v>0</v>
      </c>
      <c r="G27" s="3">
        <f>'16'!BA16</f>
        <v>0</v>
      </c>
      <c r="H27">
        <f t="shared" si="0"/>
        <v>-11</v>
      </c>
      <c r="I27">
        <f t="shared" si="1"/>
        <v>472</v>
      </c>
    </row>
    <row r="28" spans="1:9" x14ac:dyDescent="0.25">
      <c r="A28" t="str">
        <f>'10'!AY67</f>
        <v>Sønderborg</v>
      </c>
      <c r="B28">
        <f>'10'!AX67</f>
        <v>856</v>
      </c>
      <c r="C28">
        <f>'10'!AZ67</f>
        <v>821</v>
      </c>
      <c r="D28" s="3">
        <f>'10'!BA67</f>
        <v>0.95911214953271029</v>
      </c>
      <c r="E28">
        <f>'16'!AX67</f>
        <v>1177</v>
      </c>
      <c r="F28">
        <f>'16'!AZ67</f>
        <v>849</v>
      </c>
      <c r="G28" s="3">
        <f>'16'!BA67</f>
        <v>0.72132540356839425</v>
      </c>
      <c r="H28">
        <f t="shared" si="0"/>
        <v>28</v>
      </c>
      <c r="I28">
        <f t="shared" si="1"/>
        <v>321</v>
      </c>
    </row>
    <row r="29" spans="1:9" x14ac:dyDescent="0.25">
      <c r="A29" t="str">
        <f>'10'!AY35</f>
        <v>Køge</v>
      </c>
      <c r="B29">
        <f>'10'!AX35</f>
        <v>578</v>
      </c>
      <c r="C29">
        <f>'10'!AZ35</f>
        <v>0</v>
      </c>
      <c r="D29" s="3">
        <f>'10'!BA35</f>
        <v>0</v>
      </c>
      <c r="E29">
        <f>'16'!AX35</f>
        <v>1146</v>
      </c>
      <c r="F29">
        <f>'16'!AZ35</f>
        <v>0</v>
      </c>
      <c r="G29" s="3">
        <f>'16'!BA35</f>
        <v>0</v>
      </c>
      <c r="H29">
        <f t="shared" si="0"/>
        <v>0</v>
      </c>
      <c r="I29">
        <f t="shared" si="1"/>
        <v>568</v>
      </c>
    </row>
    <row r="30" spans="1:9" x14ac:dyDescent="0.25">
      <c r="A30" t="str">
        <f>'10'!AY19</f>
        <v>Rødovre</v>
      </c>
      <c r="B30">
        <f>'10'!AX19</f>
        <v>692</v>
      </c>
      <c r="C30">
        <f>'10'!AZ19</f>
        <v>10</v>
      </c>
      <c r="D30" s="3">
        <f>'10'!BA19</f>
        <v>1.4450867052023121E-2</v>
      </c>
      <c r="E30">
        <f>'16'!AX19</f>
        <v>1145</v>
      </c>
      <c r="F30">
        <f>'16'!AZ19</f>
        <v>0</v>
      </c>
      <c r="G30" s="3">
        <f>'16'!BA19</f>
        <v>0</v>
      </c>
      <c r="H30">
        <f t="shared" si="0"/>
        <v>-10</v>
      </c>
      <c r="I30">
        <f t="shared" si="1"/>
        <v>453</v>
      </c>
    </row>
    <row r="31" spans="1:9" x14ac:dyDescent="0.25">
      <c r="A31" t="str">
        <f>'10'!AY9</f>
        <v>Ballerup</v>
      </c>
      <c r="B31">
        <f>'10'!AX9</f>
        <v>840</v>
      </c>
      <c r="C31">
        <f>'10'!AZ9</f>
        <v>123</v>
      </c>
      <c r="D31" s="3">
        <f>'10'!BA9</f>
        <v>0.14642857142857144</v>
      </c>
      <c r="E31">
        <f>'16'!AX9</f>
        <v>1127</v>
      </c>
      <c r="F31">
        <f>'16'!AZ9</f>
        <v>107</v>
      </c>
      <c r="G31" s="3">
        <f>'16'!BA9</f>
        <v>9.4942324755989349E-2</v>
      </c>
      <c r="H31">
        <f t="shared" si="0"/>
        <v>-16</v>
      </c>
      <c r="I31">
        <f t="shared" si="1"/>
        <v>287</v>
      </c>
    </row>
    <row r="32" spans="1:9" x14ac:dyDescent="0.25">
      <c r="A32" t="str">
        <f>'10'!AY85</f>
        <v>Holstebro</v>
      </c>
      <c r="B32">
        <f>'10'!AX85</f>
        <v>874</v>
      </c>
      <c r="C32">
        <f>'10'!AZ85</f>
        <v>5</v>
      </c>
      <c r="D32" s="3">
        <f>'10'!BA85</f>
        <v>5.7208237986270021E-3</v>
      </c>
      <c r="E32">
        <f>'16'!AX85</f>
        <v>1103</v>
      </c>
      <c r="F32">
        <f>'16'!AZ85</f>
        <v>0</v>
      </c>
      <c r="G32" s="3">
        <f>'16'!BA85</f>
        <v>0</v>
      </c>
      <c r="H32">
        <f t="shared" si="0"/>
        <v>-5</v>
      </c>
      <c r="I32">
        <f t="shared" si="1"/>
        <v>229</v>
      </c>
    </row>
    <row r="33" spans="1:9" x14ac:dyDescent="0.25">
      <c r="A33" t="str">
        <f>'10'!AY29</f>
        <v>Hillerød</v>
      </c>
      <c r="B33">
        <f>'10'!AX29</f>
        <v>598</v>
      </c>
      <c r="C33">
        <f>'10'!AZ29</f>
        <v>176</v>
      </c>
      <c r="D33" s="3">
        <f>'10'!BA29</f>
        <v>0.29431438127090304</v>
      </c>
      <c r="E33">
        <f>'16'!AX29</f>
        <v>1058</v>
      </c>
      <c r="F33">
        <f>'16'!AZ29</f>
        <v>296</v>
      </c>
      <c r="G33" s="3">
        <f>'16'!BA29</f>
        <v>0.27977315689981097</v>
      </c>
      <c r="H33">
        <f t="shared" si="0"/>
        <v>120</v>
      </c>
      <c r="I33">
        <f t="shared" si="1"/>
        <v>460</v>
      </c>
    </row>
    <row r="34" spans="1:9" x14ac:dyDescent="0.25">
      <c r="A34" t="str">
        <f>'10'!AY28</f>
        <v>Helsingør</v>
      </c>
      <c r="B34">
        <f>'10'!AX28</f>
        <v>594</v>
      </c>
      <c r="C34">
        <f>'10'!AZ28</f>
        <v>99</v>
      </c>
      <c r="D34" s="3">
        <f>'10'!BA28</f>
        <v>0.16666666666666666</v>
      </c>
      <c r="E34">
        <f>'16'!AX28</f>
        <v>1001</v>
      </c>
      <c r="F34">
        <f>'16'!AZ28</f>
        <v>114</v>
      </c>
      <c r="G34" s="3">
        <f>'16'!BA28</f>
        <v>0.11388611388611389</v>
      </c>
      <c r="H34">
        <f t="shared" si="0"/>
        <v>15</v>
      </c>
      <c r="I34">
        <f t="shared" si="1"/>
        <v>407</v>
      </c>
    </row>
    <row r="35" spans="1:9" x14ac:dyDescent="0.25">
      <c r="A35" t="str">
        <f>'10'!AY10</f>
        <v>Brøndby</v>
      </c>
      <c r="B35">
        <f>'10'!AX10</f>
        <v>604</v>
      </c>
      <c r="C35">
        <f>'10'!AZ10</f>
        <v>17</v>
      </c>
      <c r="D35" s="3">
        <f>'10'!BA10</f>
        <v>2.8145695364238412E-2</v>
      </c>
      <c r="E35">
        <f>'16'!AX10</f>
        <v>943</v>
      </c>
      <c r="F35">
        <f>'16'!AZ10</f>
        <v>25</v>
      </c>
      <c r="G35" s="3">
        <f>'16'!BA10</f>
        <v>2.6511134676564158E-2</v>
      </c>
      <c r="H35">
        <f t="shared" si="0"/>
        <v>8</v>
      </c>
      <c r="I35">
        <f t="shared" si="1"/>
        <v>339</v>
      </c>
    </row>
    <row r="36" spans="1:9" x14ac:dyDescent="0.25">
      <c r="A36" t="str">
        <f>'10'!AY65</f>
        <v>Haderslev</v>
      </c>
      <c r="B36">
        <f>'10'!AX65</f>
        <v>554</v>
      </c>
      <c r="C36">
        <f>'10'!AZ65</f>
        <v>114</v>
      </c>
      <c r="D36" s="3">
        <f>'10'!BA65</f>
        <v>0.20577617328519857</v>
      </c>
      <c r="E36">
        <f>'16'!AX65</f>
        <v>916</v>
      </c>
      <c r="F36">
        <f>'16'!AZ65</f>
        <v>128</v>
      </c>
      <c r="G36" s="3">
        <f>'16'!BA65</f>
        <v>0.13973799126637554</v>
      </c>
      <c r="H36">
        <f t="shared" ref="H36:H67" si="2">F36-C36</f>
        <v>14</v>
      </c>
      <c r="I36">
        <f t="shared" ref="I36:I67" si="3">E36-B36</f>
        <v>362</v>
      </c>
    </row>
    <row r="37" spans="1:9" x14ac:dyDescent="0.25">
      <c r="A37" t="str">
        <f>'10'!AY94</f>
        <v>Hjørring</v>
      </c>
      <c r="B37">
        <f>'10'!AX94</f>
        <v>679</v>
      </c>
      <c r="C37">
        <f>'10'!AZ94</f>
        <v>0</v>
      </c>
      <c r="D37" s="3">
        <f>'10'!BA94</f>
        <v>0</v>
      </c>
      <c r="E37">
        <f>'16'!AX94</f>
        <v>897</v>
      </c>
      <c r="F37">
        <f>'16'!AZ94</f>
        <v>25</v>
      </c>
      <c r="G37" s="3">
        <f>'16'!BA94</f>
        <v>2.7870680044593088E-2</v>
      </c>
      <c r="H37">
        <f t="shared" si="2"/>
        <v>25</v>
      </c>
      <c r="I37">
        <f t="shared" si="3"/>
        <v>218</v>
      </c>
    </row>
    <row r="38" spans="1:9" x14ac:dyDescent="0.25">
      <c r="A38" t="str">
        <f>'10'!AY64</f>
        <v>Fredericia</v>
      </c>
      <c r="B38">
        <f>'10'!AX64</f>
        <v>533</v>
      </c>
      <c r="C38">
        <f>'10'!AZ64</f>
        <v>0</v>
      </c>
      <c r="D38" s="3">
        <f>'10'!BA64</f>
        <v>0</v>
      </c>
      <c r="E38">
        <f>'16'!AX64</f>
        <v>881</v>
      </c>
      <c r="F38">
        <f>'16'!AZ64</f>
        <v>0</v>
      </c>
      <c r="G38" s="3">
        <f>'16'!BA64</f>
        <v>0</v>
      </c>
      <c r="H38">
        <f t="shared" si="2"/>
        <v>0</v>
      </c>
      <c r="I38">
        <f t="shared" si="3"/>
        <v>348</v>
      </c>
    </row>
    <row r="39" spans="1:9" x14ac:dyDescent="0.25">
      <c r="A39" t="str">
        <f>'10'!AY14</f>
        <v>Herlev</v>
      </c>
      <c r="B39">
        <f>'10'!AX14</f>
        <v>606</v>
      </c>
      <c r="C39">
        <f>'10'!AZ14</f>
        <v>403</v>
      </c>
      <c r="D39" s="3">
        <f>'10'!BA14</f>
        <v>0.66501650165016502</v>
      </c>
      <c r="E39">
        <f>'16'!AX14</f>
        <v>869</v>
      </c>
      <c r="F39">
        <f>'16'!AZ14</f>
        <v>403</v>
      </c>
      <c r="G39" s="3">
        <f>'16'!BA14</f>
        <v>0.46375143843498273</v>
      </c>
      <c r="H39">
        <f t="shared" si="2"/>
        <v>0</v>
      </c>
      <c r="I39">
        <f t="shared" si="3"/>
        <v>263</v>
      </c>
    </row>
    <row r="40" spans="1:9" x14ac:dyDescent="0.25">
      <c r="A40" t="str">
        <f>'10'!AY41</f>
        <v>Holbæk</v>
      </c>
      <c r="B40">
        <f>'10'!AX41</f>
        <v>616</v>
      </c>
      <c r="C40">
        <f>'10'!AZ41</f>
        <v>200</v>
      </c>
      <c r="D40" s="3">
        <f>'10'!BA41</f>
        <v>0.32467532467532467</v>
      </c>
      <c r="E40">
        <f>'16'!AX41</f>
        <v>833</v>
      </c>
      <c r="F40">
        <f>'16'!AZ41</f>
        <v>131</v>
      </c>
      <c r="G40" s="3">
        <f>'16'!BA41</f>
        <v>0.15726290516206481</v>
      </c>
      <c r="H40">
        <f t="shared" si="2"/>
        <v>-69</v>
      </c>
      <c r="I40">
        <f t="shared" si="3"/>
        <v>217</v>
      </c>
    </row>
    <row r="41" spans="1:9" x14ac:dyDescent="0.25">
      <c r="A41" t="str">
        <f>'10'!AY7</f>
        <v>Tårnby</v>
      </c>
      <c r="B41">
        <f>'10'!AX7</f>
        <v>538</v>
      </c>
      <c r="C41">
        <f>'10'!AZ7</f>
        <v>0</v>
      </c>
      <c r="D41" s="3">
        <f>'10'!BA7</f>
        <v>0</v>
      </c>
      <c r="E41">
        <f>'16'!AX7</f>
        <v>797</v>
      </c>
      <c r="F41">
        <f>'16'!AZ7</f>
        <v>11</v>
      </c>
      <c r="G41" s="3">
        <f>'16'!BA7</f>
        <v>1.3801756587202008E-2</v>
      </c>
      <c r="H41">
        <f t="shared" si="2"/>
        <v>11</v>
      </c>
      <c r="I41">
        <f t="shared" si="3"/>
        <v>259</v>
      </c>
    </row>
    <row r="42" spans="1:9" x14ac:dyDescent="0.25">
      <c r="A42" t="str">
        <f>'10'!AY34</f>
        <v>Greve</v>
      </c>
      <c r="B42">
        <f>'10'!AX34</f>
        <v>425</v>
      </c>
      <c r="C42">
        <f>'10'!AZ34</f>
        <v>0</v>
      </c>
      <c r="D42" s="3">
        <f>'10'!BA34</f>
        <v>0</v>
      </c>
      <c r="E42">
        <f>'16'!AX34</f>
        <v>796</v>
      </c>
      <c r="F42">
        <f>'16'!AZ34</f>
        <v>0</v>
      </c>
      <c r="G42" s="3">
        <f>'16'!BA34</f>
        <v>0</v>
      </c>
      <c r="H42">
        <f t="shared" si="2"/>
        <v>0</v>
      </c>
      <c r="I42">
        <f t="shared" si="3"/>
        <v>371</v>
      </c>
    </row>
    <row r="43" spans="1:9" x14ac:dyDescent="0.25">
      <c r="A43" t="str">
        <f>'10'!AY40</f>
        <v>Guldborgsund</v>
      </c>
      <c r="B43">
        <f>'10'!AX40</f>
        <v>657</v>
      </c>
      <c r="C43">
        <f>'10'!AZ40</f>
        <v>251</v>
      </c>
      <c r="D43" s="3">
        <f>'10'!BA40</f>
        <v>0.38203957382039572</v>
      </c>
      <c r="E43">
        <f>'16'!AX40</f>
        <v>707</v>
      </c>
      <c r="F43">
        <f>'16'!AZ40</f>
        <v>232</v>
      </c>
      <c r="G43" s="3">
        <f>'16'!BA40</f>
        <v>0.32814710042432815</v>
      </c>
      <c r="H43">
        <f t="shared" si="2"/>
        <v>-19</v>
      </c>
      <c r="I43">
        <f t="shared" si="3"/>
        <v>50</v>
      </c>
    </row>
    <row r="44" spans="1:9" x14ac:dyDescent="0.25">
      <c r="A44" t="str">
        <f>'10'!AY17</f>
        <v>Ishøj</v>
      </c>
      <c r="B44">
        <f>'10'!AX17</f>
        <v>360</v>
      </c>
      <c r="C44">
        <f>'10'!AZ17</f>
        <v>0</v>
      </c>
      <c r="D44" s="3">
        <f>'10'!BA17</f>
        <v>0</v>
      </c>
      <c r="E44">
        <f>'16'!AX17</f>
        <v>669</v>
      </c>
      <c r="F44">
        <f>'16'!AZ17</f>
        <v>0</v>
      </c>
      <c r="G44" s="3">
        <f>'16'!BA17</f>
        <v>0</v>
      </c>
      <c r="H44">
        <f t="shared" si="2"/>
        <v>0</v>
      </c>
      <c r="I44">
        <f t="shared" si="3"/>
        <v>309</v>
      </c>
    </row>
    <row r="45" spans="1:9" x14ac:dyDescent="0.25">
      <c r="A45" t="str">
        <f>'10'!AY13</f>
        <v>Glostrup</v>
      </c>
      <c r="B45">
        <f>'10'!AX13</f>
        <v>428</v>
      </c>
      <c r="C45">
        <f>'10'!AZ13</f>
        <v>0</v>
      </c>
      <c r="D45" s="3">
        <f>'10'!BA13</f>
        <v>0</v>
      </c>
      <c r="E45">
        <f>'16'!AX13</f>
        <v>648</v>
      </c>
      <c r="F45">
        <f>'16'!AZ13</f>
        <v>0</v>
      </c>
      <c r="G45" s="3">
        <f>'16'!BA13</f>
        <v>0</v>
      </c>
      <c r="H45">
        <f t="shared" si="2"/>
        <v>0</v>
      </c>
      <c r="I45">
        <f t="shared" si="3"/>
        <v>220</v>
      </c>
    </row>
    <row r="46" spans="1:9" x14ac:dyDescent="0.25">
      <c r="A46" t="str">
        <f>'10'!AY25</f>
        <v>Furesø</v>
      </c>
      <c r="B46">
        <f>'10'!AX25</f>
        <v>365</v>
      </c>
      <c r="C46">
        <f>'10'!AZ25</f>
        <v>20</v>
      </c>
      <c r="D46" s="3">
        <f>'10'!BA25</f>
        <v>5.4794520547945202E-2</v>
      </c>
      <c r="E46">
        <f>'16'!AX25</f>
        <v>644</v>
      </c>
      <c r="F46">
        <f>'16'!AZ25</f>
        <v>27</v>
      </c>
      <c r="G46" s="3">
        <f>'16'!BA25</f>
        <v>4.192546583850932E-2</v>
      </c>
      <c r="H46">
        <f t="shared" si="2"/>
        <v>7</v>
      </c>
      <c r="I46">
        <f t="shared" si="3"/>
        <v>279</v>
      </c>
    </row>
    <row r="47" spans="1:9" x14ac:dyDescent="0.25">
      <c r="A47" t="str">
        <f>'10'!AY46</f>
        <v>Ringsted</v>
      </c>
      <c r="B47">
        <f>'10'!AX46</f>
        <v>339</v>
      </c>
      <c r="C47">
        <f>'10'!AZ46</f>
        <v>6</v>
      </c>
      <c r="D47" s="3">
        <f>'10'!BA46</f>
        <v>1.7699115044247787E-2</v>
      </c>
      <c r="E47">
        <f>'16'!AX46</f>
        <v>628</v>
      </c>
      <c r="F47">
        <f>'16'!AZ46</f>
        <v>33</v>
      </c>
      <c r="G47" s="3">
        <f>'16'!BA46</f>
        <v>5.2547770700636945E-2</v>
      </c>
      <c r="H47">
        <f t="shared" si="2"/>
        <v>27</v>
      </c>
      <c r="I47">
        <f t="shared" si="3"/>
        <v>289</v>
      </c>
    </row>
    <row r="48" spans="1:9" x14ac:dyDescent="0.25">
      <c r="A48" t="str">
        <f>'10'!AY23</f>
        <v>Fredensborg</v>
      </c>
      <c r="B48">
        <f>'10'!AX23</f>
        <v>361</v>
      </c>
      <c r="C48">
        <f>'10'!AZ23</f>
        <v>0</v>
      </c>
      <c r="D48" s="3">
        <f>'10'!BA23</f>
        <v>0</v>
      </c>
      <c r="E48">
        <f>'16'!AX23</f>
        <v>616</v>
      </c>
      <c r="F48">
        <f>'16'!AZ23</f>
        <v>0</v>
      </c>
      <c r="G48" s="3">
        <f>'16'!BA23</f>
        <v>0</v>
      </c>
      <c r="H48">
        <f t="shared" si="2"/>
        <v>0</v>
      </c>
      <c r="I48">
        <f t="shared" si="3"/>
        <v>255</v>
      </c>
    </row>
    <row r="49" spans="1:9" x14ac:dyDescent="0.25">
      <c r="A49" t="str">
        <f>'10'!AY93</f>
        <v>Frederikshavn</v>
      </c>
      <c r="B49">
        <f>'10'!AX93</f>
        <v>442</v>
      </c>
      <c r="C49">
        <f>'10'!AZ93</f>
        <v>153</v>
      </c>
      <c r="D49" s="3">
        <f>'10'!BA93</f>
        <v>0.34615384615384615</v>
      </c>
      <c r="E49">
        <f>'16'!AX93</f>
        <v>575</v>
      </c>
      <c r="F49">
        <f>'16'!AZ93</f>
        <v>272</v>
      </c>
      <c r="G49" s="3">
        <f>'16'!BA93</f>
        <v>0.47304347826086957</v>
      </c>
      <c r="H49">
        <f t="shared" si="2"/>
        <v>119</v>
      </c>
      <c r="I49">
        <f t="shared" si="3"/>
        <v>133</v>
      </c>
    </row>
    <row r="50" spans="1:9" x14ac:dyDescent="0.25">
      <c r="A50" t="str">
        <f>'10'!AY81</f>
        <v>Skanderborg</v>
      </c>
      <c r="B50">
        <f>'10'!AX81</f>
        <v>363</v>
      </c>
      <c r="C50">
        <f>'10'!AZ81</f>
        <v>9</v>
      </c>
      <c r="D50" s="3">
        <f>'10'!BA81</f>
        <v>2.4793388429752067E-2</v>
      </c>
      <c r="E50">
        <f>'16'!AX81</f>
        <v>557</v>
      </c>
      <c r="F50">
        <f>'16'!AZ81</f>
        <v>31</v>
      </c>
      <c r="G50" s="3">
        <f>'16'!BA81</f>
        <v>5.565529622980251E-2</v>
      </c>
      <c r="H50">
        <f t="shared" si="2"/>
        <v>22</v>
      </c>
      <c r="I50">
        <f t="shared" si="3"/>
        <v>194</v>
      </c>
    </row>
    <row r="51" spans="1:9" x14ac:dyDescent="0.25">
      <c r="A51" t="str">
        <f>'10'!AY22</f>
        <v>Egedal</v>
      </c>
      <c r="B51">
        <f>'10'!AX22</f>
        <v>300</v>
      </c>
      <c r="C51">
        <f>'10'!AZ22</f>
        <v>19</v>
      </c>
      <c r="D51" s="3">
        <f>'10'!BA22</f>
        <v>6.3333333333333339E-2</v>
      </c>
      <c r="E51">
        <f>'16'!AX22</f>
        <v>531</v>
      </c>
      <c r="F51">
        <f>'16'!AZ22</f>
        <v>21</v>
      </c>
      <c r="G51" s="3">
        <f>'16'!BA22</f>
        <v>3.954802259887006E-2</v>
      </c>
      <c r="H51">
        <f t="shared" si="2"/>
        <v>2</v>
      </c>
      <c r="I51">
        <f t="shared" si="3"/>
        <v>231</v>
      </c>
    </row>
    <row r="52" spans="1:9" x14ac:dyDescent="0.25">
      <c r="A52" t="str">
        <f>'10'!AY72</f>
        <v>Aabenraa</v>
      </c>
      <c r="B52">
        <f>'10'!AX72</f>
        <v>358</v>
      </c>
      <c r="C52">
        <f>'10'!AZ72</f>
        <v>154</v>
      </c>
      <c r="D52" s="3">
        <f>'10'!BA72</f>
        <v>0.43016759776536312</v>
      </c>
      <c r="E52">
        <f>'16'!AX72</f>
        <v>508</v>
      </c>
      <c r="F52">
        <f>'16'!AZ72</f>
        <v>125</v>
      </c>
      <c r="G52" s="3">
        <f>'16'!BA72</f>
        <v>0.24606299212598426</v>
      </c>
      <c r="H52">
        <f t="shared" si="2"/>
        <v>-29</v>
      </c>
      <c r="I52">
        <f t="shared" si="3"/>
        <v>150</v>
      </c>
    </row>
    <row r="53" spans="1:9" x14ac:dyDescent="0.25">
      <c r="A53" t="str">
        <f>'10'!AY50</f>
        <v>Vordingborg</v>
      </c>
      <c r="B53">
        <f>'10'!AX50</f>
        <v>357</v>
      </c>
      <c r="C53">
        <f>'10'!AZ50</f>
        <v>79</v>
      </c>
      <c r="D53" s="3">
        <f>'10'!BA50</f>
        <v>0.22128851540616246</v>
      </c>
      <c r="E53">
        <f>'16'!AX50</f>
        <v>479</v>
      </c>
      <c r="F53">
        <f>'16'!AZ50</f>
        <v>81</v>
      </c>
      <c r="G53" s="3">
        <f>'16'!BA50</f>
        <v>0.16910229645093947</v>
      </c>
      <c r="H53">
        <f t="shared" si="2"/>
        <v>2</v>
      </c>
      <c r="I53">
        <f t="shared" si="3"/>
        <v>122</v>
      </c>
    </row>
    <row r="54" spans="1:9" x14ac:dyDescent="0.25">
      <c r="A54" t="str">
        <f>'10'!AY76</f>
        <v>Norddjurs</v>
      </c>
      <c r="B54">
        <f>'10'!AX76</f>
        <v>154</v>
      </c>
      <c r="C54">
        <f>'10'!AZ76</f>
        <v>53</v>
      </c>
      <c r="D54" s="3">
        <f>'10'!BA76</f>
        <v>0.34415584415584416</v>
      </c>
      <c r="E54">
        <f>'16'!AX76</f>
        <v>470</v>
      </c>
      <c r="F54">
        <f>'16'!AZ76</f>
        <v>301</v>
      </c>
      <c r="G54" s="3">
        <f>'16'!BA76</f>
        <v>0.6404255319148936</v>
      </c>
      <c r="H54">
        <f t="shared" si="2"/>
        <v>248</v>
      </c>
      <c r="I54">
        <f t="shared" si="3"/>
        <v>316</v>
      </c>
    </row>
    <row r="55" spans="1:9" x14ac:dyDescent="0.25">
      <c r="A55" t="str">
        <f>'10'!AY69</f>
        <v>Varde</v>
      </c>
      <c r="B55">
        <f>'10'!AX69</f>
        <v>268</v>
      </c>
      <c r="C55">
        <f>'10'!AZ69</f>
        <v>34</v>
      </c>
      <c r="D55" s="3">
        <f>'10'!BA69</f>
        <v>0.12686567164179105</v>
      </c>
      <c r="E55">
        <f>'16'!AX69</f>
        <v>468</v>
      </c>
      <c r="F55">
        <f>'16'!AZ69</f>
        <v>7</v>
      </c>
      <c r="G55" s="3">
        <f>'16'!BA69</f>
        <v>1.4957264957264958E-2</v>
      </c>
      <c r="H55">
        <f t="shared" si="2"/>
        <v>-27</v>
      </c>
      <c r="I55">
        <f t="shared" si="3"/>
        <v>200</v>
      </c>
    </row>
    <row r="56" spans="1:9" x14ac:dyDescent="0.25">
      <c r="A56" t="str">
        <f>'10'!AY24</f>
        <v>Frederikssund</v>
      </c>
      <c r="B56">
        <f>'10'!AX24</f>
        <v>251</v>
      </c>
      <c r="C56">
        <f>'10'!AZ24</f>
        <v>12</v>
      </c>
      <c r="D56" s="3">
        <f>'10'!BA24</f>
        <v>4.7808764940239043E-2</v>
      </c>
      <c r="E56">
        <f>'16'!AX24</f>
        <v>466</v>
      </c>
      <c r="F56">
        <f>'16'!AZ24</f>
        <v>13</v>
      </c>
      <c r="G56" s="3">
        <f>'16'!BA24</f>
        <v>2.7896995708154508E-2</v>
      </c>
      <c r="H56">
        <f t="shared" si="2"/>
        <v>1</v>
      </c>
      <c r="I56">
        <f t="shared" si="3"/>
        <v>215</v>
      </c>
    </row>
    <row r="57" spans="1:9" x14ac:dyDescent="0.25">
      <c r="A57" t="str">
        <f>'10'!AY89</f>
        <v>Skive</v>
      </c>
      <c r="B57">
        <f>'10'!AX89</f>
        <v>394</v>
      </c>
      <c r="C57">
        <f>'10'!AZ89</f>
        <v>1</v>
      </c>
      <c r="D57" s="3">
        <f>'10'!BA89</f>
        <v>2.5380710659898475E-3</v>
      </c>
      <c r="E57">
        <f>'16'!AX89</f>
        <v>432</v>
      </c>
      <c r="F57">
        <f>'16'!AZ89</f>
        <v>5</v>
      </c>
      <c r="G57" s="3">
        <f>'16'!BA89</f>
        <v>1.1574074074074073E-2</v>
      </c>
      <c r="H57">
        <f t="shared" si="2"/>
        <v>4</v>
      </c>
      <c r="I57">
        <f t="shared" si="3"/>
        <v>38</v>
      </c>
    </row>
    <row r="58" spans="1:9" x14ac:dyDescent="0.25">
      <c r="A58" t="str">
        <f>'10'!AY52</f>
        <v>Faaborg-Midtfyn</v>
      </c>
      <c r="B58">
        <f>'10'!AX52</f>
        <v>276</v>
      </c>
      <c r="C58">
        <f>'10'!AZ52</f>
        <v>40</v>
      </c>
      <c r="D58" s="3">
        <f>'10'!BA52</f>
        <v>0.14492753623188406</v>
      </c>
      <c r="E58">
        <f>'16'!AX52</f>
        <v>424</v>
      </c>
      <c r="F58">
        <f>'16'!AZ52</f>
        <v>28</v>
      </c>
      <c r="G58" s="3">
        <f>'16'!BA52</f>
        <v>6.6037735849056603E-2</v>
      </c>
      <c r="H58">
        <f t="shared" si="2"/>
        <v>-12</v>
      </c>
      <c r="I58">
        <f t="shared" si="3"/>
        <v>148</v>
      </c>
    </row>
    <row r="59" spans="1:9" x14ac:dyDescent="0.25">
      <c r="A59" t="str">
        <f>'10'!AY73</f>
        <v>Favrskov</v>
      </c>
      <c r="B59">
        <f>'10'!AX73</f>
        <v>314</v>
      </c>
      <c r="C59">
        <f>'10'!AZ73</f>
        <v>19</v>
      </c>
      <c r="D59" s="3">
        <f>'10'!BA73</f>
        <v>6.0509554140127389E-2</v>
      </c>
      <c r="E59">
        <f>'16'!AX73</f>
        <v>424</v>
      </c>
      <c r="F59">
        <f>'16'!AZ73</f>
        <v>25</v>
      </c>
      <c r="G59" s="3">
        <f>'16'!BA73</f>
        <v>5.8962264150943397E-2</v>
      </c>
      <c r="H59">
        <f t="shared" si="2"/>
        <v>6</v>
      </c>
      <c r="I59">
        <f t="shared" si="3"/>
        <v>110</v>
      </c>
    </row>
    <row r="60" spans="1:9" x14ac:dyDescent="0.25">
      <c r="A60" t="str">
        <f>'10'!AY57</f>
        <v>Nyborg</v>
      </c>
      <c r="B60">
        <f>'10'!AX57</f>
        <v>254</v>
      </c>
      <c r="C60">
        <f>'10'!AZ57</f>
        <v>47</v>
      </c>
      <c r="D60" s="3">
        <f>'10'!BA57</f>
        <v>0.18503937007874016</v>
      </c>
      <c r="E60">
        <f>'16'!AX57</f>
        <v>417</v>
      </c>
      <c r="F60">
        <f>'16'!AZ57</f>
        <v>75</v>
      </c>
      <c r="G60" s="3">
        <f>'16'!BA57</f>
        <v>0.17985611510791366</v>
      </c>
      <c r="H60">
        <f t="shared" si="2"/>
        <v>28</v>
      </c>
      <c r="I60">
        <f t="shared" si="3"/>
        <v>163</v>
      </c>
    </row>
    <row r="61" spans="1:9" x14ac:dyDescent="0.25">
      <c r="A61" t="str">
        <f>'10'!AY97</f>
        <v>Mariagerfjord</v>
      </c>
      <c r="B61">
        <f>'10'!AX97</f>
        <v>311</v>
      </c>
      <c r="C61">
        <f>'10'!AZ97</f>
        <v>57</v>
      </c>
      <c r="D61" s="3">
        <f>'10'!BA97</f>
        <v>0.18327974276527331</v>
      </c>
      <c r="E61">
        <f>'16'!AX97</f>
        <v>390</v>
      </c>
      <c r="F61">
        <f>'16'!AZ97</f>
        <v>100</v>
      </c>
      <c r="G61" s="3">
        <f>'16'!BA97</f>
        <v>0.25641025641025639</v>
      </c>
      <c r="H61">
        <f t="shared" si="2"/>
        <v>43</v>
      </c>
      <c r="I61">
        <f t="shared" si="3"/>
        <v>79</v>
      </c>
    </row>
    <row r="62" spans="1:9" x14ac:dyDescent="0.25">
      <c r="A62" t="str">
        <f>'10'!AY86</f>
        <v>Ikast-Brande</v>
      </c>
      <c r="B62">
        <f>'10'!AX86</f>
        <v>270</v>
      </c>
      <c r="C62">
        <f>'10'!AZ86</f>
        <v>46</v>
      </c>
      <c r="D62" s="3">
        <f>'10'!BA86</f>
        <v>0.17037037037037037</v>
      </c>
      <c r="E62">
        <f>'16'!AX86</f>
        <v>365</v>
      </c>
      <c r="F62">
        <f>'16'!AZ86</f>
        <v>72</v>
      </c>
      <c r="G62" s="3">
        <f>'16'!BA86</f>
        <v>0.19726027397260273</v>
      </c>
      <c r="H62">
        <f t="shared" si="2"/>
        <v>26</v>
      </c>
      <c r="I62">
        <f t="shared" si="3"/>
        <v>95</v>
      </c>
    </row>
    <row r="63" spans="1:9" x14ac:dyDescent="0.25">
      <c r="A63" t="str">
        <f>'10'!AY20</f>
        <v>Vallensbæk</v>
      </c>
      <c r="B63">
        <f>'10'!AX20</f>
        <v>226</v>
      </c>
      <c r="C63">
        <f>'10'!AZ20</f>
        <v>0</v>
      </c>
      <c r="D63" s="3">
        <f>'10'!BA20</f>
        <v>0</v>
      </c>
      <c r="E63">
        <f>'16'!AX20</f>
        <v>361</v>
      </c>
      <c r="F63">
        <f>'16'!AZ20</f>
        <v>0</v>
      </c>
      <c r="G63" s="3">
        <f>'16'!BA20</f>
        <v>0</v>
      </c>
      <c r="H63">
        <f t="shared" si="2"/>
        <v>0</v>
      </c>
      <c r="I63">
        <f t="shared" si="3"/>
        <v>135</v>
      </c>
    </row>
    <row r="64" spans="1:9" x14ac:dyDescent="0.25">
      <c r="A64" t="str">
        <f>'10'!AY48</f>
        <v>Sorø</v>
      </c>
      <c r="B64">
        <f>'10'!AX48</f>
        <v>283</v>
      </c>
      <c r="C64">
        <f>'10'!AZ48</f>
        <v>114</v>
      </c>
      <c r="D64" s="3">
        <f>'10'!BA48</f>
        <v>0.40282685512367489</v>
      </c>
      <c r="E64">
        <f>'16'!AX48</f>
        <v>337</v>
      </c>
      <c r="F64">
        <f>'16'!AZ48</f>
        <v>66</v>
      </c>
      <c r="G64" s="3">
        <f>'16'!BA48</f>
        <v>0.19584569732937684</v>
      </c>
      <c r="H64">
        <f t="shared" si="2"/>
        <v>-48</v>
      </c>
      <c r="I64">
        <f t="shared" si="3"/>
        <v>54</v>
      </c>
    </row>
    <row r="65" spans="1:9" x14ac:dyDescent="0.25">
      <c r="A65" t="str">
        <f>'10'!AY70</f>
        <v>Vejen</v>
      </c>
      <c r="B65">
        <f>'10'!AX70</f>
        <v>229</v>
      </c>
      <c r="C65">
        <f>'10'!AZ70</f>
        <v>11</v>
      </c>
      <c r="D65" s="3">
        <f>'10'!BA70</f>
        <v>4.8034934497816595E-2</v>
      </c>
      <c r="E65">
        <f>'16'!AX70</f>
        <v>329</v>
      </c>
      <c r="F65">
        <f>'16'!AZ70</f>
        <v>12</v>
      </c>
      <c r="G65" s="3">
        <f>'16'!BA70</f>
        <v>3.64741641337386E-2</v>
      </c>
      <c r="H65">
        <f t="shared" si="2"/>
        <v>1</v>
      </c>
      <c r="I65">
        <f t="shared" si="3"/>
        <v>100</v>
      </c>
    </row>
    <row r="66" spans="1:9" x14ac:dyDescent="0.25">
      <c r="A66" t="str">
        <f>'10'!AY100</f>
        <v>Thisted</v>
      </c>
      <c r="B66">
        <f>'10'!AX100</f>
        <v>247</v>
      </c>
      <c r="C66">
        <f>'10'!AZ100</f>
        <v>1</v>
      </c>
      <c r="D66" s="3">
        <f>'10'!BA100</f>
        <v>4.048582995951417E-3</v>
      </c>
      <c r="E66">
        <f>'16'!AX100</f>
        <v>326</v>
      </c>
      <c r="F66">
        <f>'16'!AZ100</f>
        <v>0</v>
      </c>
      <c r="G66" s="3">
        <f>'16'!BA100</f>
        <v>0</v>
      </c>
      <c r="H66">
        <f t="shared" si="2"/>
        <v>-1</v>
      </c>
      <c r="I66">
        <f t="shared" si="3"/>
        <v>79</v>
      </c>
    </row>
    <row r="67" spans="1:9" x14ac:dyDescent="0.25">
      <c r="A67" t="str">
        <f>'10'!AY39</f>
        <v>Faxe</v>
      </c>
      <c r="B67">
        <f>'10'!AX39</f>
        <v>210</v>
      </c>
      <c r="C67">
        <f>'10'!AZ39</f>
        <v>97</v>
      </c>
      <c r="D67" s="3">
        <f>'10'!BA39</f>
        <v>0.46190476190476193</v>
      </c>
      <c r="E67">
        <f>'16'!AX39</f>
        <v>321</v>
      </c>
      <c r="F67">
        <f>'16'!AZ39</f>
        <v>44</v>
      </c>
      <c r="G67" s="3">
        <f>'16'!BA39</f>
        <v>0.13707165109034267</v>
      </c>
      <c r="H67">
        <f t="shared" si="2"/>
        <v>-53</v>
      </c>
      <c r="I67">
        <f t="shared" si="3"/>
        <v>111</v>
      </c>
    </row>
    <row r="68" spans="1:9" x14ac:dyDescent="0.25">
      <c r="A68" t="str">
        <f>'10'!AY88</f>
        <v>Ringkøbing-Skjern</v>
      </c>
      <c r="B68">
        <f>'10'!AX88</f>
        <v>263</v>
      </c>
      <c r="C68">
        <f>'10'!AZ88</f>
        <v>106</v>
      </c>
      <c r="D68" s="3">
        <f>'10'!BA88</f>
        <v>0.40304182509505704</v>
      </c>
      <c r="E68">
        <f>'16'!AX88</f>
        <v>320</v>
      </c>
      <c r="F68">
        <f>'16'!AZ88</f>
        <v>128</v>
      </c>
      <c r="G68" s="3">
        <f>'16'!BA88</f>
        <v>0.4</v>
      </c>
      <c r="H68">
        <f t="shared" ref="H68:H102" si="4">F68-C68</f>
        <v>22</v>
      </c>
      <c r="I68">
        <f t="shared" ref="I68:I102" si="5">E68-B68</f>
        <v>57</v>
      </c>
    </row>
    <row r="69" spans="1:9" x14ac:dyDescent="0.25">
      <c r="A69" t="str">
        <f>'10'!AY42</f>
        <v>Kalundborg</v>
      </c>
      <c r="B69">
        <f>'10'!AX42</f>
        <v>198</v>
      </c>
      <c r="C69">
        <f>'10'!AZ42</f>
        <v>73</v>
      </c>
      <c r="D69" s="3">
        <f>'10'!BA42</f>
        <v>0.36868686868686867</v>
      </c>
      <c r="E69">
        <f>'16'!AX42</f>
        <v>319</v>
      </c>
      <c r="F69">
        <f>'16'!AZ42</f>
        <v>45</v>
      </c>
      <c r="G69" s="3">
        <f>'16'!BA42</f>
        <v>0.14106583072100312</v>
      </c>
      <c r="H69">
        <f t="shared" si="4"/>
        <v>-28</v>
      </c>
      <c r="I69">
        <f t="shared" si="5"/>
        <v>121</v>
      </c>
    </row>
    <row r="70" spans="1:9" x14ac:dyDescent="0.25">
      <c r="A70" t="str">
        <f>'10'!AY21</f>
        <v>Allerød</v>
      </c>
      <c r="B70">
        <f>'10'!AX21</f>
        <v>221</v>
      </c>
      <c r="C70">
        <f>'10'!AZ21</f>
        <v>0</v>
      </c>
      <c r="D70" s="3">
        <f>'10'!BA21</f>
        <v>0</v>
      </c>
      <c r="E70">
        <f>'16'!AX21</f>
        <v>312</v>
      </c>
      <c r="F70">
        <f>'16'!AZ21</f>
        <v>0</v>
      </c>
      <c r="G70" s="3">
        <f>'16'!BA21</f>
        <v>0</v>
      </c>
      <c r="H70">
        <f t="shared" si="4"/>
        <v>0</v>
      </c>
      <c r="I70">
        <f t="shared" si="5"/>
        <v>91</v>
      </c>
    </row>
    <row r="71" spans="1:9" x14ac:dyDescent="0.25">
      <c r="A71" t="str">
        <f>'10'!AY26</f>
        <v>Gribskov</v>
      </c>
      <c r="B71">
        <f>'10'!AX26</f>
        <v>196</v>
      </c>
      <c r="C71">
        <f>'10'!AZ26</f>
        <v>0</v>
      </c>
      <c r="D71" s="3">
        <f>'10'!BA26</f>
        <v>0</v>
      </c>
      <c r="E71">
        <f>'16'!AX26</f>
        <v>311</v>
      </c>
      <c r="F71">
        <f>'16'!AZ26</f>
        <v>0</v>
      </c>
      <c r="G71" s="3">
        <f>'16'!BA26</f>
        <v>0</v>
      </c>
      <c r="H71">
        <f t="shared" si="4"/>
        <v>0</v>
      </c>
      <c r="I71">
        <f t="shared" si="5"/>
        <v>115</v>
      </c>
    </row>
    <row r="72" spans="1:9" x14ac:dyDescent="0.25">
      <c r="A72" t="str">
        <f>'10'!AY30</f>
        <v>Hørsholm</v>
      </c>
      <c r="B72">
        <f>'10'!AX30</f>
        <v>264</v>
      </c>
      <c r="C72">
        <f>'10'!AZ30</f>
        <v>2</v>
      </c>
      <c r="D72" s="3">
        <f>'10'!BA30</f>
        <v>7.575757575757576E-3</v>
      </c>
      <c r="E72">
        <f>'16'!AX30</f>
        <v>311</v>
      </c>
      <c r="F72">
        <f>'16'!AZ30</f>
        <v>12</v>
      </c>
      <c r="G72" s="3">
        <f>'16'!BA30</f>
        <v>3.8585209003215437E-2</v>
      </c>
      <c r="H72">
        <f t="shared" si="4"/>
        <v>10</v>
      </c>
      <c r="I72">
        <f t="shared" si="5"/>
        <v>47</v>
      </c>
    </row>
    <row r="73" spans="1:9" x14ac:dyDescent="0.25">
      <c r="A73" t="str">
        <f>'10'!AY32</f>
        <v>Bornholm</v>
      </c>
      <c r="B73">
        <f>'10'!AX32</f>
        <v>132</v>
      </c>
      <c r="C73">
        <f>'10'!AZ32</f>
        <v>162</v>
      </c>
      <c r="D73" s="3">
        <f>'10'!BA32</f>
        <v>1.2272727272727273</v>
      </c>
      <c r="E73">
        <f>'16'!AX32</f>
        <v>306</v>
      </c>
      <c r="F73">
        <f>'16'!AZ32</f>
        <v>163</v>
      </c>
      <c r="G73" s="3">
        <f>'16'!BA32</f>
        <v>0.5326797385620915</v>
      </c>
      <c r="H73">
        <f t="shared" si="4"/>
        <v>1</v>
      </c>
      <c r="I73">
        <f t="shared" si="5"/>
        <v>174</v>
      </c>
    </row>
    <row r="74" spans="1:9" x14ac:dyDescent="0.25">
      <c r="A74" t="str">
        <f>'10'!AY92</f>
        <v>Brønderslev</v>
      </c>
      <c r="B74">
        <f>'10'!AX92</f>
        <v>219</v>
      </c>
      <c r="C74">
        <f>'10'!AZ92</f>
        <v>0</v>
      </c>
      <c r="D74" s="3">
        <f>'10'!BA92</f>
        <v>0</v>
      </c>
      <c r="E74">
        <f>'16'!AX92</f>
        <v>298</v>
      </c>
      <c r="F74">
        <f>'16'!AZ92</f>
        <v>0</v>
      </c>
      <c r="G74" s="3">
        <f>'16'!BA92</f>
        <v>0</v>
      </c>
      <c r="H74">
        <f t="shared" si="4"/>
        <v>0</v>
      </c>
      <c r="I74">
        <f t="shared" si="5"/>
        <v>79</v>
      </c>
    </row>
    <row r="75" spans="1:9" x14ac:dyDescent="0.25">
      <c r="A75" t="str">
        <f>'10'!AY55</f>
        <v>Middelfart</v>
      </c>
      <c r="B75">
        <f>'10'!AX55</f>
        <v>185</v>
      </c>
      <c r="C75">
        <f>'10'!AZ55</f>
        <v>36</v>
      </c>
      <c r="D75" s="3">
        <f>'10'!BA55</f>
        <v>0.19459459459459461</v>
      </c>
      <c r="E75">
        <f>'16'!AX55</f>
        <v>292</v>
      </c>
      <c r="F75">
        <f>'16'!AZ55</f>
        <v>32</v>
      </c>
      <c r="G75" s="3">
        <f>'16'!BA55</f>
        <v>0.1095890410958904</v>
      </c>
      <c r="H75">
        <f t="shared" si="4"/>
        <v>-4</v>
      </c>
      <c r="I75">
        <f t="shared" si="5"/>
        <v>107</v>
      </c>
    </row>
    <row r="76" spans="1:9" x14ac:dyDescent="0.25">
      <c r="A76" t="str">
        <f>'10'!AY51</f>
        <v>Assens</v>
      </c>
      <c r="B76">
        <f>'10'!AX51</f>
        <v>188</v>
      </c>
      <c r="C76">
        <f>'10'!AZ51</f>
        <v>18</v>
      </c>
      <c r="D76" s="3">
        <f>'10'!BA51</f>
        <v>9.5744680851063829E-2</v>
      </c>
      <c r="E76">
        <f>'16'!AX51</f>
        <v>287</v>
      </c>
      <c r="F76">
        <f>'16'!AZ51</f>
        <v>8</v>
      </c>
      <c r="G76" s="3">
        <f>'16'!BA51</f>
        <v>2.7874564459930314E-2</v>
      </c>
      <c r="H76">
        <f t="shared" si="4"/>
        <v>-10</v>
      </c>
      <c r="I76">
        <f t="shared" si="5"/>
        <v>99</v>
      </c>
    </row>
    <row r="77" spans="1:9" x14ac:dyDescent="0.25">
      <c r="A77" t="str">
        <f>'10'!AY38</f>
        <v>Solrød</v>
      </c>
      <c r="B77">
        <f>'10'!AX38</f>
        <v>160</v>
      </c>
      <c r="C77">
        <f>'10'!AZ38</f>
        <v>0</v>
      </c>
      <c r="D77" s="3">
        <f>'10'!BA38</f>
        <v>0</v>
      </c>
      <c r="E77">
        <f>'16'!AX38</f>
        <v>285</v>
      </c>
      <c r="F77">
        <f>'16'!AZ38</f>
        <v>0</v>
      </c>
      <c r="G77" s="3">
        <f>'16'!BA38</f>
        <v>0</v>
      </c>
      <c r="H77">
        <f t="shared" si="4"/>
        <v>0</v>
      </c>
      <c r="I77">
        <f t="shared" si="5"/>
        <v>125</v>
      </c>
    </row>
    <row r="78" spans="1:9" x14ac:dyDescent="0.25">
      <c r="A78" t="str">
        <f>'10'!AY82</f>
        <v>Syddjurs</v>
      </c>
      <c r="B78">
        <f>'10'!AX82</f>
        <v>200</v>
      </c>
      <c r="C78">
        <f>'10'!AZ82</f>
        <v>24</v>
      </c>
      <c r="D78" s="3">
        <f>'10'!BA82</f>
        <v>0.12</v>
      </c>
      <c r="E78">
        <f>'16'!AX82</f>
        <v>285</v>
      </c>
      <c r="F78">
        <f>'16'!AZ82</f>
        <v>69</v>
      </c>
      <c r="G78" s="3">
        <f>'16'!BA82</f>
        <v>0.24210526315789474</v>
      </c>
      <c r="H78">
        <f t="shared" si="4"/>
        <v>45</v>
      </c>
      <c r="I78">
        <f t="shared" si="5"/>
        <v>85</v>
      </c>
    </row>
    <row r="79" spans="1:9" x14ac:dyDescent="0.25">
      <c r="A79" t="str">
        <f>'10'!AY74</f>
        <v>Hedensted</v>
      </c>
      <c r="B79">
        <f>'10'!AX74</f>
        <v>222</v>
      </c>
      <c r="C79">
        <f>'10'!AZ74</f>
        <v>2</v>
      </c>
      <c r="D79" s="3">
        <f>'10'!BA74</f>
        <v>9.0090090090090089E-3</v>
      </c>
      <c r="E79">
        <f>'16'!AX74</f>
        <v>274</v>
      </c>
      <c r="F79">
        <f>'16'!AZ74</f>
        <v>13</v>
      </c>
      <c r="G79" s="3">
        <f>'16'!BA74</f>
        <v>4.7445255474452552E-2</v>
      </c>
      <c r="H79">
        <f t="shared" si="4"/>
        <v>11</v>
      </c>
      <c r="I79">
        <f t="shared" si="5"/>
        <v>52</v>
      </c>
    </row>
    <row r="80" spans="1:9" x14ac:dyDescent="0.25">
      <c r="A80" t="str">
        <f>'10'!AY27</f>
        <v>Halsnæs</v>
      </c>
      <c r="B80">
        <f>'10'!AX27</f>
        <v>190</v>
      </c>
      <c r="C80">
        <f>'10'!AZ27</f>
        <v>0</v>
      </c>
      <c r="D80" s="3">
        <f>'10'!BA27</f>
        <v>0</v>
      </c>
      <c r="E80">
        <f>'16'!AX27</f>
        <v>267</v>
      </c>
      <c r="F80">
        <f>'16'!AZ27</f>
        <v>9</v>
      </c>
      <c r="G80" s="3">
        <f>'16'!BA27</f>
        <v>3.3707865168539325E-2</v>
      </c>
      <c r="H80">
        <f t="shared" si="4"/>
        <v>9</v>
      </c>
      <c r="I80">
        <f t="shared" si="5"/>
        <v>77</v>
      </c>
    </row>
    <row r="81" spans="1:9" x14ac:dyDescent="0.25">
      <c r="A81" t="str">
        <f>'10'!AY95</f>
        <v>Jammerbugt</v>
      </c>
      <c r="B81">
        <f>'10'!AX95</f>
        <v>189</v>
      </c>
      <c r="C81">
        <f>'10'!AZ95</f>
        <v>14</v>
      </c>
      <c r="D81" s="3">
        <f>'10'!BA95</f>
        <v>7.407407407407407E-2</v>
      </c>
      <c r="E81">
        <f>'16'!AX95</f>
        <v>259</v>
      </c>
      <c r="F81">
        <f>'16'!AZ95</f>
        <v>14</v>
      </c>
      <c r="G81" s="3">
        <f>'16'!BA95</f>
        <v>5.4054054054054057E-2</v>
      </c>
      <c r="H81">
        <f t="shared" si="4"/>
        <v>0</v>
      </c>
      <c r="I81">
        <f t="shared" si="5"/>
        <v>70</v>
      </c>
    </row>
    <row r="82" spans="1:9" x14ac:dyDescent="0.25">
      <c r="A82" t="str">
        <f>'10'!AY68</f>
        <v>Tønder</v>
      </c>
      <c r="B82">
        <f>'10'!AX68</f>
        <v>187</v>
      </c>
      <c r="C82">
        <f>'10'!AZ68</f>
        <v>63</v>
      </c>
      <c r="D82" s="3">
        <f>'10'!BA68</f>
        <v>0.33689839572192515</v>
      </c>
      <c r="E82">
        <f>'16'!AX68</f>
        <v>233</v>
      </c>
      <c r="F82">
        <f>'16'!AZ68</f>
        <v>91</v>
      </c>
      <c r="G82" s="3">
        <f>'16'!BA68</f>
        <v>0.3905579399141631</v>
      </c>
      <c r="H82">
        <f t="shared" si="4"/>
        <v>28</v>
      </c>
      <c r="I82">
        <f t="shared" si="5"/>
        <v>46</v>
      </c>
    </row>
    <row r="83" spans="1:9" x14ac:dyDescent="0.25">
      <c r="A83" t="str">
        <f>'10'!AY56</f>
        <v>Nordfyns</v>
      </c>
      <c r="B83">
        <f>'10'!AX56</f>
        <v>125</v>
      </c>
      <c r="C83">
        <f>'10'!AZ56</f>
        <v>3</v>
      </c>
      <c r="D83" s="3">
        <f>'10'!BA56</f>
        <v>2.4E-2</v>
      </c>
      <c r="E83">
        <f>'16'!AX56</f>
        <v>228</v>
      </c>
      <c r="F83">
        <f>'16'!AZ56</f>
        <v>0</v>
      </c>
      <c r="G83" s="3">
        <f>'16'!BA56</f>
        <v>0</v>
      </c>
      <c r="H83">
        <f t="shared" si="4"/>
        <v>-3</v>
      </c>
      <c r="I83">
        <f t="shared" si="5"/>
        <v>103</v>
      </c>
    </row>
    <row r="84" spans="1:9" x14ac:dyDescent="0.25">
      <c r="A84" t="str">
        <f>'10'!AY99</f>
        <v>Rebild</v>
      </c>
      <c r="B84">
        <f>'10'!AX99</f>
        <v>154</v>
      </c>
      <c r="C84">
        <f>'10'!AZ99</f>
        <v>0</v>
      </c>
      <c r="D84" s="3">
        <f>'10'!BA99</f>
        <v>0</v>
      </c>
      <c r="E84">
        <f>'16'!AX99</f>
        <v>228</v>
      </c>
      <c r="F84">
        <f>'16'!AZ99</f>
        <v>0</v>
      </c>
      <c r="G84" s="3">
        <f>'16'!BA99</f>
        <v>0</v>
      </c>
      <c r="H84">
        <f t="shared" si="4"/>
        <v>0</v>
      </c>
      <c r="I84">
        <f t="shared" si="5"/>
        <v>74</v>
      </c>
    </row>
    <row r="85" spans="1:9" x14ac:dyDescent="0.25">
      <c r="A85" t="str">
        <f>'10'!AY43</f>
        <v>Lolland</v>
      </c>
      <c r="B85">
        <f>'10'!AX43</f>
        <v>188</v>
      </c>
      <c r="C85">
        <f>'10'!AZ43</f>
        <v>59</v>
      </c>
      <c r="D85" s="3">
        <f>'10'!BA43</f>
        <v>0.31382978723404253</v>
      </c>
      <c r="E85">
        <f>'16'!AX43</f>
        <v>223</v>
      </c>
      <c r="F85">
        <f>'16'!AZ43</f>
        <v>53</v>
      </c>
      <c r="G85" s="3">
        <f>'16'!BA43</f>
        <v>0.23766816143497757</v>
      </c>
      <c r="H85">
        <f t="shared" si="4"/>
        <v>-6</v>
      </c>
      <c r="I85">
        <f t="shared" si="5"/>
        <v>35</v>
      </c>
    </row>
    <row r="86" spans="1:9" x14ac:dyDescent="0.25">
      <c r="A86" t="str">
        <f>'10'!AY36</f>
        <v>Lejre</v>
      </c>
      <c r="B86">
        <f>'10'!AX36</f>
        <v>130</v>
      </c>
      <c r="C86">
        <f>'10'!AZ36</f>
        <v>1</v>
      </c>
      <c r="D86" s="3">
        <f>'10'!BA36</f>
        <v>7.6923076923076927E-3</v>
      </c>
      <c r="E86">
        <f>'16'!AX36</f>
        <v>217</v>
      </c>
      <c r="F86">
        <f>'16'!AZ36</f>
        <v>1</v>
      </c>
      <c r="G86" s="3">
        <f>'16'!BA36</f>
        <v>4.608294930875576E-3</v>
      </c>
      <c r="H86">
        <f t="shared" si="4"/>
        <v>0</v>
      </c>
      <c r="I86">
        <f t="shared" si="5"/>
        <v>87</v>
      </c>
    </row>
    <row r="87" spans="1:9" x14ac:dyDescent="0.25">
      <c r="A87" t="str">
        <f>'10'!AY53</f>
        <v>Kerteminde</v>
      </c>
      <c r="B87">
        <f>'10'!AX53</f>
        <v>132</v>
      </c>
      <c r="C87">
        <f>'10'!AZ53</f>
        <v>33</v>
      </c>
      <c r="D87" s="3">
        <f>'10'!BA53</f>
        <v>0.25</v>
      </c>
      <c r="E87">
        <f>'16'!AX53</f>
        <v>217</v>
      </c>
      <c r="F87">
        <f>'16'!AZ53</f>
        <v>32</v>
      </c>
      <c r="G87" s="3">
        <f>'16'!BA53</f>
        <v>0.14746543778801843</v>
      </c>
      <c r="H87">
        <f t="shared" si="4"/>
        <v>-1</v>
      </c>
      <c r="I87">
        <f t="shared" si="5"/>
        <v>85</v>
      </c>
    </row>
    <row r="88" spans="1:9" x14ac:dyDescent="0.25">
      <c r="A88" t="str">
        <f>'10'!AY101</f>
        <v>Vesthimmerlands</v>
      </c>
      <c r="B88">
        <f>'10'!AX101</f>
        <v>217</v>
      </c>
      <c r="C88">
        <f>'10'!AZ101</f>
        <v>15</v>
      </c>
      <c r="D88" s="3">
        <f>'10'!BA101</f>
        <v>6.9124423963133647E-2</v>
      </c>
      <c r="E88">
        <f>'16'!AX101</f>
        <v>209</v>
      </c>
      <c r="F88">
        <f>'16'!AZ101</f>
        <v>11</v>
      </c>
      <c r="G88" s="3">
        <f>'16'!BA101</f>
        <v>5.2631578947368418E-2</v>
      </c>
      <c r="H88">
        <f t="shared" si="4"/>
        <v>-4</v>
      </c>
      <c r="I88">
        <f t="shared" si="5"/>
        <v>-8</v>
      </c>
    </row>
    <row r="89" spans="1:9" x14ac:dyDescent="0.25">
      <c r="A89" t="str">
        <f>'10'!AY77</f>
        <v>Odder</v>
      </c>
      <c r="B89">
        <f>'10'!AX77</f>
        <v>130</v>
      </c>
      <c r="C89">
        <f>'10'!AZ77</f>
        <v>7</v>
      </c>
      <c r="D89" s="3">
        <f>'10'!BA77</f>
        <v>5.3846153846153849E-2</v>
      </c>
      <c r="E89">
        <f>'16'!AX77</f>
        <v>176</v>
      </c>
      <c r="F89">
        <f>'16'!AZ77</f>
        <v>12</v>
      </c>
      <c r="G89" s="3">
        <f>'16'!BA77</f>
        <v>6.8181818181818177E-2</v>
      </c>
      <c r="H89">
        <f t="shared" si="4"/>
        <v>5</v>
      </c>
      <c r="I89">
        <f t="shared" si="5"/>
        <v>46</v>
      </c>
    </row>
    <row r="90" spans="1:9" x14ac:dyDescent="0.25">
      <c r="A90" t="str">
        <f>'10'!AY49</f>
        <v>Stevns</v>
      </c>
      <c r="B90">
        <f>'10'!AX49</f>
        <v>89</v>
      </c>
      <c r="C90">
        <f>'10'!AZ49</f>
        <v>0</v>
      </c>
      <c r="D90" s="3">
        <f>'10'!BA49</f>
        <v>0</v>
      </c>
      <c r="E90">
        <f>'16'!AX49</f>
        <v>171</v>
      </c>
      <c r="F90">
        <f>'16'!AZ49</f>
        <v>0</v>
      </c>
      <c r="G90" s="3">
        <f>'16'!BA49</f>
        <v>0</v>
      </c>
      <c r="H90">
        <f t="shared" si="4"/>
        <v>0</v>
      </c>
      <c r="I90">
        <f t="shared" si="5"/>
        <v>82</v>
      </c>
    </row>
    <row r="91" spans="1:9" x14ac:dyDescent="0.25">
      <c r="A91" t="str">
        <f>'10'!AY61</f>
        <v>Billund</v>
      </c>
      <c r="B91">
        <f>'10'!AX61</f>
        <v>101</v>
      </c>
      <c r="C91">
        <f>'10'!AZ61</f>
        <v>34</v>
      </c>
      <c r="D91" s="3">
        <f>'10'!BA61</f>
        <v>0.33663366336633666</v>
      </c>
      <c r="E91">
        <f>'16'!AX61</f>
        <v>161</v>
      </c>
      <c r="F91">
        <f>'16'!AZ61</f>
        <v>34</v>
      </c>
      <c r="G91" s="3">
        <f>'16'!BA61</f>
        <v>0.21118012422360249</v>
      </c>
      <c r="H91">
        <f t="shared" si="4"/>
        <v>0</v>
      </c>
      <c r="I91">
        <f t="shared" si="5"/>
        <v>60</v>
      </c>
    </row>
    <row r="92" spans="1:9" x14ac:dyDescent="0.25">
      <c r="A92" t="str">
        <f>'10'!AY45</f>
        <v>Odsherred</v>
      </c>
      <c r="B92">
        <f>'10'!AX45</f>
        <v>124</v>
      </c>
      <c r="C92">
        <f>'10'!AZ45</f>
        <v>0</v>
      </c>
      <c r="D92" s="3">
        <f>'10'!BA45</f>
        <v>0</v>
      </c>
      <c r="E92">
        <f>'16'!AX45</f>
        <v>156</v>
      </c>
      <c r="F92">
        <f>'16'!AZ45</f>
        <v>0</v>
      </c>
      <c r="G92" s="3">
        <f>'16'!BA45</f>
        <v>0</v>
      </c>
      <c r="H92">
        <f t="shared" si="4"/>
        <v>0</v>
      </c>
      <c r="I92">
        <f t="shared" si="5"/>
        <v>32</v>
      </c>
    </row>
    <row r="93" spans="1:9" x14ac:dyDescent="0.25">
      <c r="A93" t="str">
        <f>'10'!AY90</f>
        <v>Struer</v>
      </c>
      <c r="B93">
        <f>'10'!AX90</f>
        <v>120</v>
      </c>
      <c r="C93">
        <f>'10'!AZ90</f>
        <v>36</v>
      </c>
      <c r="D93" s="3">
        <f>'10'!BA90</f>
        <v>0.3</v>
      </c>
      <c r="E93">
        <f>'16'!AX90</f>
        <v>139</v>
      </c>
      <c r="F93">
        <f>'16'!AZ90</f>
        <v>68</v>
      </c>
      <c r="G93" s="3">
        <f>'16'!BA90</f>
        <v>0.48920863309352519</v>
      </c>
      <c r="H93">
        <f t="shared" si="4"/>
        <v>32</v>
      </c>
      <c r="I93">
        <f t="shared" si="5"/>
        <v>19</v>
      </c>
    </row>
    <row r="94" spans="1:9" x14ac:dyDescent="0.25">
      <c r="A94" t="str">
        <f>'10'!AY6</f>
        <v>Dragør</v>
      </c>
      <c r="B94">
        <f>'10'!AX6</f>
        <v>91</v>
      </c>
      <c r="C94">
        <f>'10'!AZ6</f>
        <v>0</v>
      </c>
      <c r="D94" s="3">
        <f>'10'!BA6</f>
        <v>0</v>
      </c>
      <c r="E94">
        <f>'16'!AX6</f>
        <v>138</v>
      </c>
      <c r="F94">
        <f>'16'!AZ6</f>
        <v>0</v>
      </c>
      <c r="G94" s="3">
        <f>'16'!BA6</f>
        <v>0</v>
      </c>
      <c r="H94">
        <f t="shared" si="4"/>
        <v>0</v>
      </c>
      <c r="I94">
        <f t="shared" si="5"/>
        <v>47</v>
      </c>
    </row>
    <row r="95" spans="1:9" x14ac:dyDescent="0.25">
      <c r="A95" t="str">
        <f>'10'!AY87</f>
        <v>Lemvig</v>
      </c>
      <c r="B95">
        <f>'10'!AX87</f>
        <v>122</v>
      </c>
      <c r="C95">
        <f>'10'!AZ87</f>
        <v>118</v>
      </c>
      <c r="D95" s="3">
        <f>'10'!BA87</f>
        <v>0.96721311475409832</v>
      </c>
      <c r="E95">
        <f>'16'!AX87</f>
        <v>125</v>
      </c>
      <c r="F95">
        <f>'16'!AZ87</f>
        <v>136</v>
      </c>
      <c r="G95" s="3">
        <f>'16'!BA87</f>
        <v>1.0880000000000001</v>
      </c>
      <c r="H95">
        <f t="shared" si="4"/>
        <v>18</v>
      </c>
      <c r="I95">
        <f t="shared" si="5"/>
        <v>3</v>
      </c>
    </row>
    <row r="96" spans="1:9" x14ac:dyDescent="0.25">
      <c r="A96" t="str">
        <f>'10'!AY98</f>
        <v>Morsø</v>
      </c>
      <c r="B96">
        <f>'10'!AX98</f>
        <v>96</v>
      </c>
      <c r="C96">
        <f>'10'!AZ98</f>
        <v>15</v>
      </c>
      <c r="D96" s="3">
        <f>'10'!BA98</f>
        <v>0.15625</v>
      </c>
      <c r="E96">
        <f>'16'!AX98</f>
        <v>99</v>
      </c>
      <c r="F96">
        <f>'16'!AZ98</f>
        <v>8</v>
      </c>
      <c r="G96" s="3">
        <f>'16'!BA98</f>
        <v>8.0808080808080815E-2</v>
      </c>
      <c r="H96">
        <f t="shared" si="4"/>
        <v>-7</v>
      </c>
      <c r="I96">
        <f t="shared" si="5"/>
        <v>3</v>
      </c>
    </row>
    <row r="97" spans="1:9" x14ac:dyDescent="0.25">
      <c r="A97" t="str">
        <f>'10'!AY54</f>
        <v>Langeland</v>
      </c>
      <c r="B97">
        <f>'10'!AX54</f>
        <v>47</v>
      </c>
      <c r="C97">
        <f>'10'!AZ54</f>
        <v>0</v>
      </c>
      <c r="D97" s="3">
        <f>'10'!BA54</f>
        <v>0</v>
      </c>
      <c r="E97">
        <f>'16'!AX54</f>
        <v>49</v>
      </c>
      <c r="F97">
        <f>'16'!AZ54</f>
        <v>0</v>
      </c>
      <c r="G97" s="3">
        <f>'16'!BA54</f>
        <v>0</v>
      </c>
      <c r="H97">
        <f t="shared" si="4"/>
        <v>0</v>
      </c>
      <c r="I97">
        <f t="shared" si="5"/>
        <v>2</v>
      </c>
    </row>
    <row r="98" spans="1:9" x14ac:dyDescent="0.25">
      <c r="A98" t="str">
        <f>'10'!AY63</f>
        <v>Fanø</v>
      </c>
      <c r="B98">
        <f>'10'!AX63</f>
        <v>7</v>
      </c>
      <c r="C98">
        <f>'10'!AZ63</f>
        <v>0</v>
      </c>
      <c r="D98" s="3">
        <f>'10'!BA63</f>
        <v>0</v>
      </c>
      <c r="E98">
        <f>'16'!AX63</f>
        <v>31</v>
      </c>
      <c r="F98">
        <f>'16'!AZ63</f>
        <v>0</v>
      </c>
      <c r="G98" s="3">
        <f>'16'!BA63</f>
        <v>0</v>
      </c>
      <c r="H98">
        <f t="shared" si="4"/>
        <v>0</v>
      </c>
      <c r="I98">
        <f t="shared" si="5"/>
        <v>24</v>
      </c>
    </row>
    <row r="99" spans="1:9" x14ac:dyDescent="0.25">
      <c r="A99" t="str">
        <f>'10'!AY60</f>
        <v>Ærø</v>
      </c>
      <c r="B99">
        <f>'10'!AX60</f>
        <v>28</v>
      </c>
      <c r="C99">
        <f>'10'!AZ60</f>
        <v>60</v>
      </c>
      <c r="D99" s="3">
        <f>'10'!BA60</f>
        <v>2.1428571428571428</v>
      </c>
      <c r="E99">
        <f>'16'!AX60</f>
        <v>25</v>
      </c>
      <c r="F99">
        <f>'16'!AZ60</f>
        <v>57</v>
      </c>
      <c r="G99" s="3">
        <f>'16'!BA60</f>
        <v>2.2799999999999998</v>
      </c>
      <c r="H99">
        <f t="shared" si="4"/>
        <v>-3</v>
      </c>
      <c r="I99">
        <f t="shared" si="5"/>
        <v>-3</v>
      </c>
    </row>
    <row r="100" spans="1:9" x14ac:dyDescent="0.25">
      <c r="A100" t="str">
        <f>'10'!AY79</f>
        <v>Samsø</v>
      </c>
      <c r="B100">
        <f>'10'!AX79</f>
        <v>10</v>
      </c>
      <c r="C100">
        <f>'10'!AZ79</f>
        <v>3</v>
      </c>
      <c r="D100" s="3">
        <f>'10'!BA79</f>
        <v>0.3</v>
      </c>
      <c r="E100">
        <f>'16'!AX79</f>
        <v>7</v>
      </c>
      <c r="F100">
        <f>'16'!AZ79</f>
        <v>0</v>
      </c>
      <c r="G100" s="3">
        <f>'16'!BA79</f>
        <v>0</v>
      </c>
      <c r="H100">
        <f t="shared" si="4"/>
        <v>-3</v>
      </c>
      <c r="I100">
        <f t="shared" si="5"/>
        <v>-3</v>
      </c>
    </row>
    <row r="101" spans="1:9" x14ac:dyDescent="0.25">
      <c r="A101" t="str">
        <f>'10'!AY96</f>
        <v>Læsø</v>
      </c>
      <c r="B101">
        <f>'10'!AX96</f>
        <v>1</v>
      </c>
      <c r="C101">
        <f>'10'!AZ96</f>
        <v>0</v>
      </c>
      <c r="D101" s="3">
        <f>'10'!BA96</f>
        <v>0</v>
      </c>
      <c r="E101">
        <f>'16'!AX96</f>
        <v>1</v>
      </c>
      <c r="F101">
        <f>'16'!AZ96</f>
        <v>0</v>
      </c>
      <c r="G101" s="3">
        <f>'16'!BA96</f>
        <v>0</v>
      </c>
      <c r="H101">
        <f t="shared" si="4"/>
        <v>0</v>
      </c>
      <c r="I101">
        <f t="shared" si="5"/>
        <v>0</v>
      </c>
    </row>
    <row r="102" spans="1:9" x14ac:dyDescent="0.25">
      <c r="A102" t="str">
        <f>'10'!AY33</f>
        <v>Christiansø</v>
      </c>
      <c r="B102">
        <f>'10'!AX33</f>
        <v>1</v>
      </c>
      <c r="C102">
        <f>'10'!AZ33</f>
        <v>0</v>
      </c>
      <c r="D102" s="3">
        <f>'10'!BA33</f>
        <v>0</v>
      </c>
      <c r="E102">
        <f>'16'!AX33</f>
        <v>0</v>
      </c>
      <c r="F102">
        <f>'16'!AZ33</f>
        <v>0</v>
      </c>
      <c r="G102" s="3" t="e">
        <f>'16'!BA33</f>
        <v>#DIV/0!</v>
      </c>
      <c r="H102">
        <f t="shared" si="4"/>
        <v>0</v>
      </c>
      <c r="I102">
        <f t="shared" si="5"/>
        <v>-1</v>
      </c>
    </row>
    <row r="103" spans="1:9" x14ac:dyDescent="0.25">
      <c r="H103">
        <f>SUM(H4:H102)</f>
        <v>3535</v>
      </c>
      <c r="I103">
        <f>SUM(I4:I102)</f>
        <v>62843</v>
      </c>
    </row>
  </sheetData>
  <sortState ref="A4:I102">
    <sortCondition descending="1" ref="E4:E10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workbookViewId="0"/>
  </sheetViews>
  <sheetFormatPr defaultRowHeight="15" x14ac:dyDescent="0.25"/>
  <sheetData>
    <row r="1" spans="1:49" x14ac:dyDescent="0.25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T1">
        <v>13930752</v>
      </c>
      <c r="U1">
        <v>7449206</v>
      </c>
      <c r="V1">
        <v>226030</v>
      </c>
      <c r="W1">
        <v>10333358</v>
      </c>
      <c r="X1">
        <v>3900928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  <row r="2" spans="1:49" x14ac:dyDescent="0.25">
      <c r="A2" t="s">
        <v>130</v>
      </c>
      <c r="B2" t="s">
        <v>123</v>
      </c>
      <c r="C2" t="s">
        <v>131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T2">
        <v>13930752</v>
      </c>
      <c r="U2">
        <v>7449206</v>
      </c>
      <c r="V2">
        <v>226030</v>
      </c>
      <c r="W2">
        <v>8537954</v>
      </c>
      <c r="X2">
        <v>3900928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</row>
    <row r="3" spans="1:49" x14ac:dyDescent="0.25">
      <c r="A3" t="s">
        <v>132</v>
      </c>
      <c r="B3" t="s">
        <v>123</v>
      </c>
      <c r="C3" t="s">
        <v>131</v>
      </c>
      <c r="D3" t="s">
        <v>125</v>
      </c>
      <c r="E3" t="s">
        <v>126</v>
      </c>
      <c r="F3" t="s">
        <v>127</v>
      </c>
      <c r="G3" t="s">
        <v>128</v>
      </c>
      <c r="H3" t="s">
        <v>129</v>
      </c>
      <c r="T3">
        <v>13930752</v>
      </c>
      <c r="U3">
        <v>7449206</v>
      </c>
      <c r="V3">
        <v>226030</v>
      </c>
      <c r="W3">
        <v>6825540</v>
      </c>
      <c r="X3">
        <v>3900928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</row>
    <row r="4" spans="1:49" x14ac:dyDescent="0.25">
      <c r="A4" t="s">
        <v>133</v>
      </c>
      <c r="B4" t="s">
        <v>134</v>
      </c>
      <c r="C4" t="s">
        <v>124</v>
      </c>
      <c r="D4" t="s">
        <v>125</v>
      </c>
      <c r="E4" t="s">
        <v>126</v>
      </c>
      <c r="F4" t="s">
        <v>127</v>
      </c>
      <c r="G4" t="s">
        <v>128</v>
      </c>
      <c r="H4" t="s">
        <v>129</v>
      </c>
      <c r="T4">
        <v>13930752</v>
      </c>
      <c r="U4">
        <v>15054453</v>
      </c>
      <c r="V4">
        <v>3900928</v>
      </c>
      <c r="W4">
        <v>7449206</v>
      </c>
      <c r="X4">
        <v>6057327</v>
      </c>
      <c r="Y4">
        <v>10333358</v>
      </c>
      <c r="Z4">
        <v>226030</v>
      </c>
      <c r="AA4">
        <v>16777215</v>
      </c>
      <c r="AB4">
        <v>16777215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</row>
    <row r="5" spans="1:49" x14ac:dyDescent="0.25">
      <c r="A5" t="s">
        <v>135</v>
      </c>
      <c r="B5" t="s">
        <v>123</v>
      </c>
      <c r="C5" t="s">
        <v>124</v>
      </c>
      <c r="D5" t="s">
        <v>125</v>
      </c>
      <c r="E5" t="s">
        <v>126</v>
      </c>
      <c r="F5" t="s">
        <v>127</v>
      </c>
      <c r="G5" t="s">
        <v>128</v>
      </c>
      <c r="H5" t="s">
        <v>129</v>
      </c>
      <c r="T5">
        <v>13930752</v>
      </c>
      <c r="U5">
        <v>7449206</v>
      </c>
      <c r="V5">
        <v>226030</v>
      </c>
      <c r="W5">
        <v>10333358</v>
      </c>
      <c r="X5">
        <v>3900928</v>
      </c>
      <c r="Y5">
        <v>6335479</v>
      </c>
      <c r="Z5">
        <v>226030</v>
      </c>
      <c r="AA5">
        <v>16777215</v>
      </c>
      <c r="AB5">
        <v>16777215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</row>
    <row r="6" spans="1:49" x14ac:dyDescent="0.25">
      <c r="A6" t="s">
        <v>136</v>
      </c>
      <c r="B6" t="s">
        <v>134</v>
      </c>
      <c r="C6" t="s">
        <v>124</v>
      </c>
      <c r="D6" t="s">
        <v>125</v>
      </c>
      <c r="E6" t="s">
        <v>126</v>
      </c>
      <c r="F6" t="s">
        <v>127</v>
      </c>
      <c r="G6" t="s">
        <v>128</v>
      </c>
      <c r="H6" t="s">
        <v>129</v>
      </c>
      <c r="T6">
        <v>13930752</v>
      </c>
      <c r="U6">
        <v>15054453</v>
      </c>
      <c r="V6">
        <v>3900928</v>
      </c>
      <c r="W6">
        <v>7449206</v>
      </c>
      <c r="X6">
        <v>3900928</v>
      </c>
      <c r="Y6">
        <v>6335479</v>
      </c>
      <c r="Z6">
        <v>226030</v>
      </c>
      <c r="AA6">
        <v>16777215</v>
      </c>
      <c r="AB6">
        <v>16777215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</row>
    <row r="7" spans="1:49" x14ac:dyDescent="0.25">
      <c r="A7" t="s">
        <v>137</v>
      </c>
      <c r="B7" t="s">
        <v>134</v>
      </c>
      <c r="C7" t="s">
        <v>124</v>
      </c>
      <c r="D7" t="s">
        <v>125</v>
      </c>
      <c r="E7" t="s">
        <v>126</v>
      </c>
      <c r="F7" t="s">
        <v>127</v>
      </c>
      <c r="G7" t="s">
        <v>128</v>
      </c>
      <c r="H7" t="s">
        <v>129</v>
      </c>
      <c r="T7">
        <v>13930752</v>
      </c>
      <c r="U7">
        <v>15054453</v>
      </c>
      <c r="V7">
        <v>3900928</v>
      </c>
      <c r="W7">
        <v>7449206</v>
      </c>
      <c r="X7">
        <v>6057327</v>
      </c>
      <c r="Y7">
        <v>6335479</v>
      </c>
      <c r="Z7">
        <v>226030</v>
      </c>
      <c r="AA7">
        <v>16777215</v>
      </c>
      <c r="AB7">
        <v>16777215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</row>
    <row r="8" spans="1:49" x14ac:dyDescent="0.25">
      <c r="A8" t="s">
        <v>138</v>
      </c>
      <c r="B8" t="s">
        <v>134</v>
      </c>
      <c r="C8" t="s">
        <v>124</v>
      </c>
      <c r="D8" t="s">
        <v>125</v>
      </c>
      <c r="E8" t="s">
        <v>126</v>
      </c>
      <c r="F8" t="s">
        <v>127</v>
      </c>
      <c r="G8" t="s">
        <v>128</v>
      </c>
      <c r="H8" t="s">
        <v>129</v>
      </c>
      <c r="T8">
        <v>13930752</v>
      </c>
      <c r="U8">
        <v>15054453</v>
      </c>
      <c r="V8">
        <v>3900928</v>
      </c>
      <c r="W8">
        <v>7449206</v>
      </c>
      <c r="X8">
        <v>6057327</v>
      </c>
      <c r="Y8">
        <v>6335479</v>
      </c>
      <c r="Z8">
        <v>226030</v>
      </c>
      <c r="AA8">
        <v>16777215</v>
      </c>
      <c r="AB8">
        <v>16777215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</row>
    <row r="9" spans="1:49" x14ac:dyDescent="0.25">
      <c r="A9" t="s">
        <v>139</v>
      </c>
      <c r="B9" t="s">
        <v>134</v>
      </c>
      <c r="C9" t="s">
        <v>131</v>
      </c>
      <c r="D9" t="s">
        <v>125</v>
      </c>
      <c r="E9" t="s">
        <v>126</v>
      </c>
      <c r="F9" t="s">
        <v>127</v>
      </c>
      <c r="G9" t="s">
        <v>128</v>
      </c>
      <c r="H9" t="s">
        <v>129</v>
      </c>
      <c r="T9">
        <v>6892816</v>
      </c>
      <c r="U9">
        <v>13930752</v>
      </c>
      <c r="V9">
        <v>3900928</v>
      </c>
      <c r="W9">
        <v>7449206</v>
      </c>
      <c r="X9">
        <v>6057327</v>
      </c>
      <c r="Y9">
        <v>6335479</v>
      </c>
      <c r="Z9">
        <v>226030</v>
      </c>
      <c r="AA9">
        <v>16777215</v>
      </c>
      <c r="AB9">
        <v>16777215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</row>
    <row r="10" spans="1:49" x14ac:dyDescent="0.25">
      <c r="A10" t="s">
        <v>140</v>
      </c>
      <c r="B10" t="s">
        <v>134</v>
      </c>
      <c r="C10" t="s">
        <v>124</v>
      </c>
      <c r="D10" t="s">
        <v>125</v>
      </c>
      <c r="E10" t="s">
        <v>126</v>
      </c>
      <c r="F10" t="s">
        <v>127</v>
      </c>
      <c r="G10" t="s">
        <v>128</v>
      </c>
      <c r="H10" t="s">
        <v>129</v>
      </c>
      <c r="T10">
        <v>13930752</v>
      </c>
      <c r="U10">
        <v>15054453</v>
      </c>
      <c r="V10">
        <v>3900928</v>
      </c>
      <c r="W10">
        <v>7449206</v>
      </c>
      <c r="X10">
        <v>6057327</v>
      </c>
      <c r="Y10">
        <v>6335479</v>
      </c>
      <c r="Z10">
        <v>226030</v>
      </c>
      <c r="AA10">
        <v>16777215</v>
      </c>
      <c r="AB10">
        <v>16777215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10</vt:lpstr>
      <vt:lpstr>16</vt:lpstr>
      <vt:lpstr>Samlet</vt:lpstr>
      <vt:lpstr>DiagramInfo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Laust Hvas Mortensen</dc:creator>
  <cp:lastModifiedBy>Mikkel L. Johansson</cp:lastModifiedBy>
  <dcterms:created xsi:type="dcterms:W3CDTF">2017-01-25T12:54:20Z</dcterms:created>
  <dcterms:modified xsi:type="dcterms:W3CDTF">2017-01-25T16:05:14Z</dcterms:modified>
</cp:coreProperties>
</file>