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45" windowWidth="18150" windowHeight="11250"/>
  </bookViews>
  <sheets>
    <sheet name="Bestand" sheetId="1" r:id="rId1"/>
    <sheet name="Ark2" sheetId="2" r:id="rId2"/>
    <sheet name="Ark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26" i="1" l="1"/>
  <c r="F26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8" i="1"/>
  <c r="F8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D26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8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C26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B26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8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<sst xmlns="http://schemas.openxmlformats.org/spreadsheetml/2006/main" count="38" uniqueCount="25">
  <si>
    <t>Bestanden af køretøjer fordelt på biltyper og ejerforhold samt leasing</t>
  </si>
  <si>
    <t>Bestand pr. 31. januar 2012</t>
  </si>
  <si>
    <t>Køretøjsart</t>
  </si>
  <si>
    <t>Ejede køretøjer i alt</t>
  </si>
  <si>
    <t>Personbiler</t>
  </si>
  <si>
    <t>Busser</t>
  </si>
  <si>
    <t>Varebiler i alt</t>
  </si>
  <si>
    <t xml:space="preserve">  Varebiler, erhverv.</t>
  </si>
  <si>
    <t xml:space="preserve">  Varebiler, blandet</t>
  </si>
  <si>
    <t xml:space="preserve">  Varebiler, privat anv.</t>
  </si>
  <si>
    <t>Lastbiler</t>
  </si>
  <si>
    <t>Trækkere</t>
  </si>
  <si>
    <t>Påhængsvogne</t>
  </si>
  <si>
    <t>Sættevogne</t>
  </si>
  <si>
    <t>MC</t>
  </si>
  <si>
    <t>Traktorer</t>
  </si>
  <si>
    <t>Øvrige</t>
  </si>
  <si>
    <t>Leasede køretøjer i alt</t>
  </si>
  <si>
    <t>I alt</t>
  </si>
  <si>
    <t>Offentlige
sektor</t>
  </si>
  <si>
    <t>Leasingselskaber</t>
  </si>
  <si>
    <t>Husholdning</t>
  </si>
  <si>
    <t>antal køretøjer efter ejerforhold</t>
  </si>
  <si>
    <t>antal leasede køretøjer efter brugerforhold</t>
  </si>
  <si>
    <t>Øvrige virk-
somheder
ej leasing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</si>
</sst>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3" fontId="0" fillId="0" borderId="0" xfId="0" applyNumberFormat="1"/>
    <xf numFmtId="3" fontId="1" fillId="0" borderId="0" xfId="0" applyNumberFormat="1" applyFont="1"/>
    <xf numFmtId="3" fontId="1" fillId="3" borderId="0" xfId="0" applyNumberFormat="1" applyFont="1" applyFill="1"/>
    <xf numFmtId="3" fontId="0" fillId="3" borderId="0" xfId="0" applyNumberFormat="1" applyFill="1"/>
    <xf numFmtId="0" fontId="3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15</xdr:row>
      <xdr:rowOff>0</xdr:rowOff>
    </xdr:from>
    <xdr:to>
      <xdr:col>15</xdr:col>
      <xdr:colOff>381000</xdr:colOff>
      <xdr:row>26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972175" y="2571750"/>
          <a:ext cx="3781425" cy="1647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Hvis </a:t>
          </a:r>
          <a:r>
            <a:rPr lang="da-DK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ejeren</a:t>
          </a:r>
          <a:r>
            <a:rPr lang="da-DK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er hjemmehørende i en af nedenstående brancher (DB07) karakteriseres bilen som en leasingbil.</a:t>
          </a:r>
        </a:p>
        <a:p>
          <a:pPr algn="l" rtl="0">
            <a:defRPr sz="1000"/>
          </a:pPr>
          <a:endParaRPr lang="da-DK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 641900 = 'Banker, sparekasser og andelskasser'</a:t>
          </a:r>
        </a:p>
        <a:p>
          <a:pPr algn="l" rtl="0">
            <a:defRPr sz="1000"/>
          </a:pPr>
          <a:r>
            <a:rPr lang="da-DK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 649100 = 'Finansiel leasing' </a:t>
          </a:r>
        </a:p>
        <a:p>
          <a:pPr algn="l" rtl="0">
            <a:defRPr sz="1000"/>
          </a:pPr>
          <a:r>
            <a:rPr lang="da-DK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 649220 = 'Andre kreditinstitutter' </a:t>
          </a:r>
        </a:p>
        <a:p>
          <a:pPr algn="l" rtl="0">
            <a:defRPr sz="1000"/>
          </a:pPr>
          <a:r>
            <a:rPr lang="da-DK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 649230 = 'Andre kreditinselskaber' </a:t>
          </a:r>
        </a:p>
        <a:p>
          <a:pPr algn="l" rtl="0">
            <a:defRPr sz="1000"/>
          </a:pPr>
          <a:r>
            <a:rPr lang="da-DK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 649900 = 'Anden finansiel formidling' </a:t>
          </a:r>
        </a:p>
        <a:p>
          <a:pPr algn="l" rtl="0">
            <a:defRPr sz="1000"/>
          </a:pPr>
          <a:r>
            <a:rPr lang="da-DK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 771100 = 'Udlejning og leasing af biler og lette motorkøretøjer'</a:t>
          </a:r>
        </a:p>
        <a:p>
          <a:pPr algn="l" rtl="0">
            <a:defRPr sz="1000"/>
          </a:pPr>
          <a:r>
            <a:rPr lang="da-DK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 771200 = Udlejning og leasing af lastbiler mv.' </a:t>
          </a:r>
        </a:p>
        <a:p>
          <a:pPr algn="l" rtl="0">
            <a:defRPr sz="1000"/>
          </a:pPr>
          <a:r>
            <a:rPr lang="da-DK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 773100 = Udlejning og leasing af landbrugsmaskiner mv.' .</a:t>
          </a:r>
        </a:p>
        <a:p>
          <a:pPr algn="l" rtl="0">
            <a:defRPr sz="1000"/>
          </a:pPr>
          <a:r>
            <a:rPr lang="da-DK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 773200 = 'udlejning og leasing af entreprenørmateriel' ,</a:t>
          </a:r>
        </a:p>
        <a:p>
          <a:pPr algn="l" rtl="0">
            <a:defRPr sz="1000"/>
          </a:pPr>
          <a:r>
            <a:rPr lang="da-DK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 773900 = 'Udlejning og leasing af andet materiel mv.' </a:t>
          </a:r>
        </a:p>
        <a:p>
          <a:pPr algn="l" rtl="0">
            <a:defRPr sz="1000"/>
          </a:pPr>
          <a:endParaRPr lang="da-DK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28575</xdr:colOff>
      <xdr:row>9</xdr:row>
      <xdr:rowOff>76200</xdr:rowOff>
    </xdr:from>
    <xdr:to>
      <xdr:col>8</xdr:col>
      <xdr:colOff>342900</xdr:colOff>
      <xdr:row>18</xdr:row>
      <xdr:rowOff>76200</xdr:rowOff>
    </xdr:to>
    <xdr:cxnSp macro="">
      <xdr:nvCxnSpPr>
        <xdr:cNvPr id="4" name="Lige pilforbindelse 3"/>
        <xdr:cNvCxnSpPr/>
      </xdr:nvCxnSpPr>
      <xdr:spPr>
        <a:xfrm flipH="1" flipV="1">
          <a:off x="3971925" y="1790700"/>
          <a:ext cx="2009775" cy="12858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22</xdr:row>
      <xdr:rowOff>0</xdr:rowOff>
    </xdr:from>
    <xdr:to>
      <xdr:col>8</xdr:col>
      <xdr:colOff>333376</xdr:colOff>
      <xdr:row>27</xdr:row>
      <xdr:rowOff>57150</xdr:rowOff>
    </xdr:to>
    <xdr:cxnSp macro="">
      <xdr:nvCxnSpPr>
        <xdr:cNvPr id="6" name="Lige pilforbindelse 5"/>
        <xdr:cNvCxnSpPr/>
      </xdr:nvCxnSpPr>
      <xdr:spPr>
        <a:xfrm flipH="1">
          <a:off x="1885950" y="3571875"/>
          <a:ext cx="4086226" cy="771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dlertidige%20internet%20filer\Content.Outlook\MMOHLUCU\Ud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ddata"/>
    </sheetNames>
    <sheetDataSet>
      <sheetData sheetId="0">
        <row r="10">
          <cell r="B10">
            <v>4136187</v>
          </cell>
          <cell r="C10">
            <v>35876</v>
          </cell>
          <cell r="P10">
            <v>521362</v>
          </cell>
          <cell r="Q10">
            <v>252308</v>
          </cell>
          <cell r="R10">
            <v>3326641</v>
          </cell>
        </row>
        <row r="12">
          <cell r="B12">
            <v>2197899</v>
          </cell>
          <cell r="C12">
            <v>9075</v>
          </cell>
          <cell r="P12">
            <v>67703</v>
          </cell>
          <cell r="Q12">
            <v>97204</v>
          </cell>
          <cell r="R12">
            <v>2023917</v>
          </cell>
        </row>
        <row r="13">
          <cell r="B13">
            <v>13931</v>
          </cell>
          <cell r="C13">
            <v>487</v>
          </cell>
          <cell r="P13">
            <v>3952</v>
          </cell>
          <cell r="Q13">
            <v>5609</v>
          </cell>
          <cell r="R13">
            <v>3883</v>
          </cell>
        </row>
        <row r="14">
          <cell r="B14">
            <v>424530</v>
          </cell>
          <cell r="C14">
            <v>9648</v>
          </cell>
          <cell r="P14">
            <v>144213</v>
          </cell>
          <cell r="Q14">
            <v>83199</v>
          </cell>
          <cell r="R14">
            <v>187470</v>
          </cell>
        </row>
        <row r="15">
          <cell r="B15">
            <v>244605</v>
          </cell>
          <cell r="C15">
            <v>9128</v>
          </cell>
          <cell r="P15">
            <v>111054</v>
          </cell>
          <cell r="Q15">
            <v>72695</v>
          </cell>
          <cell r="R15">
            <v>51728</v>
          </cell>
        </row>
        <row r="16">
          <cell r="B16">
            <v>88341</v>
          </cell>
          <cell r="C16">
            <v>458</v>
          </cell>
          <cell r="P16">
            <v>32268</v>
          </cell>
          <cell r="Q16">
            <v>10329</v>
          </cell>
          <cell r="R16">
            <v>45286</v>
          </cell>
        </row>
        <row r="17">
          <cell r="B17">
            <v>91584</v>
          </cell>
          <cell r="C17">
            <v>62</v>
          </cell>
          <cell r="P17">
            <v>891</v>
          </cell>
          <cell r="Q17">
            <v>175</v>
          </cell>
          <cell r="R17">
            <v>90456</v>
          </cell>
        </row>
        <row r="18">
          <cell r="B18">
            <v>30555</v>
          </cell>
          <cell r="C18">
            <v>2434</v>
          </cell>
          <cell r="P18">
            <v>15987</v>
          </cell>
          <cell r="Q18">
            <v>10693</v>
          </cell>
          <cell r="R18">
            <v>1441</v>
          </cell>
        </row>
        <row r="19">
          <cell r="B19">
            <v>12733</v>
          </cell>
          <cell r="C19">
            <v>90</v>
          </cell>
          <cell r="P19">
            <v>5053</v>
          </cell>
          <cell r="Q19">
            <v>7528</v>
          </cell>
          <cell r="R19">
            <v>62</v>
          </cell>
        </row>
        <row r="20">
          <cell r="B20">
            <v>11310</v>
          </cell>
          <cell r="C20">
            <v>747</v>
          </cell>
          <cell r="P20">
            <v>7590</v>
          </cell>
          <cell r="Q20">
            <v>2618</v>
          </cell>
          <cell r="R20">
            <v>355</v>
          </cell>
        </row>
        <row r="21">
          <cell r="B21">
            <v>35255</v>
          </cell>
          <cell r="C21">
            <v>126</v>
          </cell>
          <cell r="P21">
            <v>14670</v>
          </cell>
          <cell r="Q21">
            <v>20343</v>
          </cell>
          <cell r="R21">
            <v>116</v>
          </cell>
        </row>
        <row r="22">
          <cell r="B22">
            <v>148252</v>
          </cell>
          <cell r="C22">
            <v>283</v>
          </cell>
          <cell r="P22">
            <v>1982</v>
          </cell>
          <cell r="Q22">
            <v>67</v>
          </cell>
          <cell r="R22">
            <v>145920</v>
          </cell>
        </row>
        <row r="23">
          <cell r="B23">
            <v>96203</v>
          </cell>
          <cell r="C23">
            <v>2294</v>
          </cell>
          <cell r="P23">
            <v>49823</v>
          </cell>
          <cell r="Q23">
            <v>6170</v>
          </cell>
          <cell r="R23">
            <v>37916</v>
          </cell>
        </row>
        <row r="24">
          <cell r="B24">
            <v>1165519</v>
          </cell>
          <cell r="C24">
            <v>10692</v>
          </cell>
          <cell r="P24">
            <v>210389</v>
          </cell>
          <cell r="Q24">
            <v>18877</v>
          </cell>
          <cell r="R24">
            <v>925561</v>
          </cell>
        </row>
        <row r="28">
          <cell r="B28">
            <v>252308</v>
          </cell>
          <cell r="C28">
            <v>6909</v>
          </cell>
          <cell r="P28">
            <v>179341</v>
          </cell>
          <cell r="Q28">
            <v>41136</v>
          </cell>
          <cell r="R28">
            <v>24922</v>
          </cell>
        </row>
        <row r="30">
          <cell r="B30">
            <v>97204</v>
          </cell>
          <cell r="C30">
            <v>3379</v>
          </cell>
          <cell r="P30">
            <v>60077</v>
          </cell>
          <cell r="Q30">
            <v>9961</v>
          </cell>
          <cell r="R30">
            <v>23787</v>
          </cell>
        </row>
        <row r="31">
          <cell r="B31">
            <v>5609</v>
          </cell>
          <cell r="C31">
            <v>37</v>
          </cell>
          <cell r="P31">
            <v>5520</v>
          </cell>
          <cell r="Q31">
            <v>40</v>
          </cell>
          <cell r="R31">
            <v>12</v>
          </cell>
        </row>
        <row r="32">
          <cell r="B32">
            <v>83199</v>
          </cell>
          <cell r="C32">
            <v>2246</v>
          </cell>
          <cell r="P32">
            <v>74212</v>
          </cell>
          <cell r="Q32">
            <v>6266</v>
          </cell>
          <cell r="R32">
            <v>475</v>
          </cell>
        </row>
        <row r="33">
          <cell r="B33">
            <v>72695</v>
          </cell>
          <cell r="C33">
            <v>2179</v>
          </cell>
          <cell r="P33">
            <v>64775</v>
          </cell>
          <cell r="Q33">
            <v>5607</v>
          </cell>
          <cell r="R33">
            <v>134</v>
          </cell>
        </row>
        <row r="34">
          <cell r="B34">
            <v>10329</v>
          </cell>
          <cell r="C34">
            <v>67</v>
          </cell>
          <cell r="P34">
            <v>9355</v>
          </cell>
          <cell r="Q34">
            <v>644</v>
          </cell>
          <cell r="R34">
            <v>263</v>
          </cell>
        </row>
        <row r="35">
          <cell r="B35">
            <v>175</v>
          </cell>
          <cell r="C35">
            <v>0</v>
          </cell>
          <cell r="P35">
            <v>82</v>
          </cell>
          <cell r="Q35">
            <v>15</v>
          </cell>
          <cell r="R35">
            <v>78</v>
          </cell>
        </row>
        <row r="36">
          <cell r="B36">
            <v>10693</v>
          </cell>
          <cell r="C36">
            <v>848</v>
          </cell>
          <cell r="P36">
            <v>9110</v>
          </cell>
          <cell r="Q36">
            <v>721</v>
          </cell>
          <cell r="R36">
            <v>14</v>
          </cell>
        </row>
        <row r="37">
          <cell r="B37">
            <v>7528</v>
          </cell>
          <cell r="C37">
            <v>44</v>
          </cell>
          <cell r="P37">
            <v>7363</v>
          </cell>
          <cell r="Q37">
            <v>112</v>
          </cell>
          <cell r="R37">
            <v>9</v>
          </cell>
        </row>
        <row r="38">
          <cell r="B38">
            <v>2618</v>
          </cell>
          <cell r="C38">
            <v>53</v>
          </cell>
          <cell r="P38">
            <v>2350</v>
          </cell>
          <cell r="Q38">
            <v>204</v>
          </cell>
          <cell r="R38">
            <v>11</v>
          </cell>
        </row>
        <row r="39">
          <cell r="B39">
            <v>20343</v>
          </cell>
          <cell r="C39">
            <v>135</v>
          </cell>
          <cell r="P39">
            <v>9398</v>
          </cell>
          <cell r="Q39">
            <v>10797</v>
          </cell>
          <cell r="R39">
            <v>13</v>
          </cell>
        </row>
        <row r="40">
          <cell r="B40">
            <v>67</v>
          </cell>
          <cell r="C40">
            <v>0</v>
          </cell>
          <cell r="P40">
            <v>24</v>
          </cell>
          <cell r="Q40">
            <v>11</v>
          </cell>
          <cell r="R40">
            <v>32</v>
          </cell>
        </row>
        <row r="41">
          <cell r="B41">
            <v>6170</v>
          </cell>
          <cell r="C41">
            <v>105</v>
          </cell>
          <cell r="P41">
            <v>5304</v>
          </cell>
          <cell r="Q41">
            <v>299</v>
          </cell>
          <cell r="R41">
            <v>462</v>
          </cell>
        </row>
        <row r="42">
          <cell r="B42">
            <v>18877</v>
          </cell>
          <cell r="C42">
            <v>62</v>
          </cell>
          <cell r="P42">
            <v>5983</v>
          </cell>
          <cell r="Q42">
            <v>12725</v>
          </cell>
          <cell r="R42">
            <v>107</v>
          </cell>
        </row>
      </sheetData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K8" sqref="K8"/>
    </sheetView>
  </sheetViews>
  <sheetFormatPr defaultRowHeight="11.25" x14ac:dyDescent="0.2"/>
  <cols>
    <col min="1" max="1" width="22.83203125" customWidth="1"/>
    <col min="4" max="4" width="12" customWidth="1"/>
    <col min="5" max="5" width="15.5" bestFit="1" customWidth="1"/>
    <col min="6" max="6" width="11" bestFit="1" customWidth="1"/>
  </cols>
  <sheetData>
    <row r="1" spans="1:6" ht="12.75" x14ac:dyDescent="0.2">
      <c r="A1" s="9" t="s">
        <v>0</v>
      </c>
    </row>
    <row r="2" spans="1:6" x14ac:dyDescent="0.2">
      <c r="A2" s="1"/>
    </row>
    <row r="4" spans="1:6" x14ac:dyDescent="0.2">
      <c r="A4" s="2" t="s">
        <v>1</v>
      </c>
    </row>
    <row r="5" spans="1:6" ht="33.75" x14ac:dyDescent="0.2">
      <c r="A5" s="3" t="s">
        <v>2</v>
      </c>
      <c r="B5" s="10" t="s">
        <v>18</v>
      </c>
      <c r="C5" s="11" t="s">
        <v>19</v>
      </c>
      <c r="D5" s="11" t="s">
        <v>24</v>
      </c>
      <c r="E5" s="10" t="s">
        <v>20</v>
      </c>
      <c r="F5" s="12" t="s">
        <v>21</v>
      </c>
    </row>
    <row r="6" spans="1:6" x14ac:dyDescent="0.2">
      <c r="A6" s="4"/>
      <c r="B6" s="13" t="s">
        <v>22</v>
      </c>
      <c r="C6" s="13"/>
      <c r="D6" s="13"/>
      <c r="E6" s="13"/>
      <c r="F6" s="13"/>
    </row>
    <row r="8" spans="1:6" x14ac:dyDescent="0.2">
      <c r="A8" s="1" t="s">
        <v>3</v>
      </c>
      <c r="B8" s="6">
        <f>[1]Uddata!B10</f>
        <v>4136187</v>
      </c>
      <c r="C8" s="6">
        <f>[1]Uddata!C10</f>
        <v>35876</v>
      </c>
      <c r="D8" s="6">
        <f>[1]Uddata!P10</f>
        <v>521362</v>
      </c>
      <c r="E8" s="6">
        <f>[1]Uddata!Q10</f>
        <v>252308</v>
      </c>
      <c r="F8" s="6">
        <f>[1]Uddata!R10</f>
        <v>3326641</v>
      </c>
    </row>
    <row r="9" spans="1:6" x14ac:dyDescent="0.2">
      <c r="B9" s="5"/>
      <c r="C9" s="5"/>
      <c r="D9" s="5"/>
      <c r="E9" s="5"/>
      <c r="F9" s="5"/>
    </row>
    <row r="10" spans="1:6" x14ac:dyDescent="0.2">
      <c r="A10" t="s">
        <v>4</v>
      </c>
      <c r="B10" s="7">
        <f>[1]Uddata!B12</f>
        <v>2197899</v>
      </c>
      <c r="C10" s="8">
        <f>[1]Uddata!C12</f>
        <v>9075</v>
      </c>
      <c r="D10" s="8">
        <f>[1]Uddata!P12</f>
        <v>67703</v>
      </c>
      <c r="E10" s="8">
        <f>[1]Uddata!Q12</f>
        <v>97204</v>
      </c>
      <c r="F10" s="8">
        <f>[1]Uddata!R12</f>
        <v>2023917</v>
      </c>
    </row>
    <row r="11" spans="1:6" x14ac:dyDescent="0.2">
      <c r="A11" t="s">
        <v>5</v>
      </c>
      <c r="B11" s="6">
        <f>[1]Uddata!B13</f>
        <v>13931</v>
      </c>
      <c r="C11" s="5">
        <f>[1]Uddata!C13</f>
        <v>487</v>
      </c>
      <c r="D11" s="5">
        <f>[1]Uddata!P13</f>
        <v>3952</v>
      </c>
      <c r="E11" s="5">
        <f>[1]Uddata!Q13</f>
        <v>5609</v>
      </c>
      <c r="F11" s="5">
        <f>[1]Uddata!R13</f>
        <v>3883</v>
      </c>
    </row>
    <row r="12" spans="1:6" x14ac:dyDescent="0.2">
      <c r="A12" t="s">
        <v>6</v>
      </c>
      <c r="B12" s="6">
        <f>[1]Uddata!B14</f>
        <v>424530</v>
      </c>
      <c r="C12" s="5">
        <f>[1]Uddata!C14</f>
        <v>9648</v>
      </c>
      <c r="D12" s="5">
        <f>[1]Uddata!P14</f>
        <v>144213</v>
      </c>
      <c r="E12" s="5">
        <f>[1]Uddata!Q14</f>
        <v>83199</v>
      </c>
      <c r="F12" s="5">
        <f>[1]Uddata!R14</f>
        <v>187470</v>
      </c>
    </row>
    <row r="13" spans="1:6" x14ac:dyDescent="0.2">
      <c r="A13" t="s">
        <v>7</v>
      </c>
      <c r="B13" s="6">
        <f>[1]Uddata!B15</f>
        <v>244605</v>
      </c>
      <c r="C13" s="5">
        <f>[1]Uddata!C15</f>
        <v>9128</v>
      </c>
      <c r="D13" s="5">
        <f>[1]Uddata!P15</f>
        <v>111054</v>
      </c>
      <c r="E13" s="5">
        <f>[1]Uddata!Q15</f>
        <v>72695</v>
      </c>
      <c r="F13" s="5">
        <f>[1]Uddata!R15</f>
        <v>51728</v>
      </c>
    </row>
    <row r="14" spans="1:6" x14ac:dyDescent="0.2">
      <c r="A14" t="s">
        <v>8</v>
      </c>
      <c r="B14" s="6">
        <f>[1]Uddata!B16</f>
        <v>88341</v>
      </c>
      <c r="C14" s="5">
        <f>[1]Uddata!C16</f>
        <v>458</v>
      </c>
      <c r="D14" s="5">
        <f>[1]Uddata!P16</f>
        <v>32268</v>
      </c>
      <c r="E14" s="5">
        <f>[1]Uddata!Q16</f>
        <v>10329</v>
      </c>
      <c r="F14" s="5">
        <f>[1]Uddata!R16</f>
        <v>45286</v>
      </c>
    </row>
    <row r="15" spans="1:6" x14ac:dyDescent="0.2">
      <c r="A15" t="s">
        <v>9</v>
      </c>
      <c r="B15" s="6">
        <f>[1]Uddata!B17</f>
        <v>91584</v>
      </c>
      <c r="C15" s="5">
        <f>[1]Uddata!C17</f>
        <v>62</v>
      </c>
      <c r="D15" s="5">
        <f>[1]Uddata!P17</f>
        <v>891</v>
      </c>
      <c r="E15" s="5">
        <f>[1]Uddata!Q17</f>
        <v>175</v>
      </c>
      <c r="F15" s="5">
        <f>[1]Uddata!R17</f>
        <v>90456</v>
      </c>
    </row>
    <row r="16" spans="1:6" x14ac:dyDescent="0.2">
      <c r="A16" t="s">
        <v>10</v>
      </c>
      <c r="B16" s="6">
        <f>[1]Uddata!B18</f>
        <v>30555</v>
      </c>
      <c r="C16" s="5">
        <f>[1]Uddata!C18</f>
        <v>2434</v>
      </c>
      <c r="D16" s="5">
        <f>[1]Uddata!P18</f>
        <v>15987</v>
      </c>
      <c r="E16" s="5">
        <f>[1]Uddata!Q18</f>
        <v>10693</v>
      </c>
      <c r="F16" s="5">
        <f>[1]Uddata!R18</f>
        <v>1441</v>
      </c>
    </row>
    <row r="17" spans="1:6" x14ac:dyDescent="0.2">
      <c r="A17" t="s">
        <v>11</v>
      </c>
      <c r="B17" s="6">
        <f>[1]Uddata!B19</f>
        <v>12733</v>
      </c>
      <c r="C17" s="5">
        <f>[1]Uddata!C19</f>
        <v>90</v>
      </c>
      <c r="D17" s="5">
        <f>[1]Uddata!P19</f>
        <v>5053</v>
      </c>
      <c r="E17" s="5">
        <f>[1]Uddata!Q19</f>
        <v>7528</v>
      </c>
      <c r="F17" s="5">
        <f>[1]Uddata!R19</f>
        <v>62</v>
      </c>
    </row>
    <row r="18" spans="1:6" x14ac:dyDescent="0.2">
      <c r="A18" t="s">
        <v>12</v>
      </c>
      <c r="B18" s="6">
        <f>[1]Uddata!B20</f>
        <v>11310</v>
      </c>
      <c r="C18" s="5">
        <f>[1]Uddata!C20</f>
        <v>747</v>
      </c>
      <c r="D18" s="5">
        <f>[1]Uddata!P20</f>
        <v>7590</v>
      </c>
      <c r="E18" s="5">
        <f>[1]Uddata!Q20</f>
        <v>2618</v>
      </c>
      <c r="F18" s="5">
        <f>[1]Uddata!R20</f>
        <v>355</v>
      </c>
    </row>
    <row r="19" spans="1:6" x14ac:dyDescent="0.2">
      <c r="A19" t="s">
        <v>13</v>
      </c>
      <c r="B19" s="6">
        <f>[1]Uddata!B21</f>
        <v>35255</v>
      </c>
      <c r="C19" s="5">
        <f>[1]Uddata!C21</f>
        <v>126</v>
      </c>
      <c r="D19" s="5">
        <f>[1]Uddata!P21</f>
        <v>14670</v>
      </c>
      <c r="E19" s="5">
        <f>[1]Uddata!Q21</f>
        <v>20343</v>
      </c>
      <c r="F19" s="5">
        <f>[1]Uddata!R21</f>
        <v>116</v>
      </c>
    </row>
    <row r="20" spans="1:6" x14ac:dyDescent="0.2">
      <c r="A20" t="s">
        <v>14</v>
      </c>
      <c r="B20" s="6">
        <f>[1]Uddata!B22</f>
        <v>148252</v>
      </c>
      <c r="C20" s="5">
        <f>[1]Uddata!C22</f>
        <v>283</v>
      </c>
      <c r="D20" s="5">
        <f>[1]Uddata!P22</f>
        <v>1982</v>
      </c>
      <c r="E20" s="5">
        <f>[1]Uddata!Q22</f>
        <v>67</v>
      </c>
      <c r="F20" s="5">
        <f>[1]Uddata!R22</f>
        <v>145920</v>
      </c>
    </row>
    <row r="21" spans="1:6" x14ac:dyDescent="0.2">
      <c r="A21" t="s">
        <v>15</v>
      </c>
      <c r="B21" s="6">
        <f>[1]Uddata!B23</f>
        <v>96203</v>
      </c>
      <c r="C21" s="5">
        <f>[1]Uddata!C23</f>
        <v>2294</v>
      </c>
      <c r="D21" s="5">
        <f>[1]Uddata!P23</f>
        <v>49823</v>
      </c>
      <c r="E21" s="5">
        <f>[1]Uddata!Q23</f>
        <v>6170</v>
      </c>
      <c r="F21" s="5">
        <f>[1]Uddata!R23</f>
        <v>37916</v>
      </c>
    </row>
    <row r="22" spans="1:6" x14ac:dyDescent="0.2">
      <c r="A22" t="s">
        <v>16</v>
      </c>
      <c r="B22" s="6">
        <f>[1]Uddata!B24</f>
        <v>1165519</v>
      </c>
      <c r="C22" s="5">
        <f>[1]Uddata!C24</f>
        <v>10692</v>
      </c>
      <c r="D22" s="5">
        <f>[1]Uddata!P24</f>
        <v>210389</v>
      </c>
      <c r="E22" s="5">
        <f>[1]Uddata!Q24</f>
        <v>18877</v>
      </c>
      <c r="F22" s="5">
        <f>[1]Uddata!R24</f>
        <v>925561</v>
      </c>
    </row>
    <row r="24" spans="1:6" x14ac:dyDescent="0.2">
      <c r="B24" s="14" t="s">
        <v>23</v>
      </c>
      <c r="C24" s="14"/>
      <c r="D24" s="14"/>
      <c r="E24" s="14"/>
      <c r="F24" s="14"/>
    </row>
    <row r="26" spans="1:6" x14ac:dyDescent="0.2">
      <c r="A26" s="1" t="s">
        <v>17</v>
      </c>
      <c r="B26" s="6">
        <f>[1]Uddata!B28</f>
        <v>252308</v>
      </c>
      <c r="C26" s="6">
        <f>[1]Uddata!C28</f>
        <v>6909</v>
      </c>
      <c r="D26" s="6">
        <f>[1]Uddata!P28</f>
        <v>179341</v>
      </c>
      <c r="E26" s="6">
        <f>[1]Uddata!Q28</f>
        <v>41136</v>
      </c>
      <c r="F26" s="6">
        <f>[1]Uddata!R28</f>
        <v>24922</v>
      </c>
    </row>
    <row r="27" spans="1:6" x14ac:dyDescent="0.2">
      <c r="B27" s="6"/>
      <c r="C27" s="5"/>
      <c r="D27" s="5"/>
      <c r="E27" s="5"/>
      <c r="F27" s="5"/>
    </row>
    <row r="28" spans="1:6" x14ac:dyDescent="0.2">
      <c r="A28" t="s">
        <v>4</v>
      </c>
      <c r="B28" s="7">
        <f>[1]Uddata!B30</f>
        <v>97204</v>
      </c>
      <c r="C28" s="8">
        <f>[1]Uddata!C30</f>
        <v>3379</v>
      </c>
      <c r="D28" s="8">
        <f>[1]Uddata!P30</f>
        <v>60077</v>
      </c>
      <c r="E28" s="8">
        <f>[1]Uddata!Q30</f>
        <v>9961</v>
      </c>
      <c r="F28" s="8">
        <f>[1]Uddata!R30</f>
        <v>23787</v>
      </c>
    </row>
    <row r="29" spans="1:6" x14ac:dyDescent="0.2">
      <c r="A29" t="s">
        <v>5</v>
      </c>
      <c r="B29" s="6">
        <f>[1]Uddata!B31</f>
        <v>5609</v>
      </c>
      <c r="C29" s="5">
        <f>[1]Uddata!C31</f>
        <v>37</v>
      </c>
      <c r="D29" s="5">
        <f>[1]Uddata!P31</f>
        <v>5520</v>
      </c>
      <c r="E29" s="5">
        <f>[1]Uddata!Q31</f>
        <v>40</v>
      </c>
      <c r="F29" s="5">
        <f>[1]Uddata!R31</f>
        <v>12</v>
      </c>
    </row>
    <row r="30" spans="1:6" x14ac:dyDescent="0.2">
      <c r="A30" t="s">
        <v>6</v>
      </c>
      <c r="B30" s="6">
        <f>[1]Uddata!B32</f>
        <v>83199</v>
      </c>
      <c r="C30" s="5">
        <f>[1]Uddata!C32</f>
        <v>2246</v>
      </c>
      <c r="D30" s="5">
        <f>[1]Uddata!P32</f>
        <v>74212</v>
      </c>
      <c r="E30" s="5">
        <f>[1]Uddata!Q32</f>
        <v>6266</v>
      </c>
      <c r="F30" s="5">
        <f>[1]Uddata!R32</f>
        <v>475</v>
      </c>
    </row>
    <row r="31" spans="1:6" x14ac:dyDescent="0.2">
      <c r="A31" t="s">
        <v>7</v>
      </c>
      <c r="B31" s="6">
        <f>[1]Uddata!B33</f>
        <v>72695</v>
      </c>
      <c r="C31" s="5">
        <f>[1]Uddata!C33</f>
        <v>2179</v>
      </c>
      <c r="D31" s="5">
        <f>[1]Uddata!P33</f>
        <v>64775</v>
      </c>
      <c r="E31" s="5">
        <f>[1]Uddata!Q33</f>
        <v>5607</v>
      </c>
      <c r="F31" s="5">
        <f>[1]Uddata!R33</f>
        <v>134</v>
      </c>
    </row>
    <row r="32" spans="1:6" x14ac:dyDescent="0.2">
      <c r="A32" t="s">
        <v>8</v>
      </c>
      <c r="B32" s="6">
        <f>[1]Uddata!B34</f>
        <v>10329</v>
      </c>
      <c r="C32" s="5">
        <f>[1]Uddata!C34</f>
        <v>67</v>
      </c>
      <c r="D32" s="5">
        <f>[1]Uddata!P34</f>
        <v>9355</v>
      </c>
      <c r="E32" s="5">
        <f>[1]Uddata!Q34</f>
        <v>644</v>
      </c>
      <c r="F32" s="5">
        <f>[1]Uddata!R34</f>
        <v>263</v>
      </c>
    </row>
    <row r="33" spans="1:6" x14ac:dyDescent="0.2">
      <c r="A33" t="s">
        <v>9</v>
      </c>
      <c r="B33" s="6">
        <f>[1]Uddata!B35</f>
        <v>175</v>
      </c>
      <c r="C33" s="5">
        <f>[1]Uddata!C35</f>
        <v>0</v>
      </c>
      <c r="D33" s="5">
        <f>[1]Uddata!P35</f>
        <v>82</v>
      </c>
      <c r="E33" s="5">
        <f>[1]Uddata!Q35</f>
        <v>15</v>
      </c>
      <c r="F33" s="5">
        <f>[1]Uddata!R35</f>
        <v>78</v>
      </c>
    </row>
    <row r="34" spans="1:6" x14ac:dyDescent="0.2">
      <c r="A34" t="s">
        <v>10</v>
      </c>
      <c r="B34" s="6">
        <f>[1]Uddata!B36</f>
        <v>10693</v>
      </c>
      <c r="C34" s="5">
        <f>[1]Uddata!C36</f>
        <v>848</v>
      </c>
      <c r="D34" s="5">
        <f>[1]Uddata!P36</f>
        <v>9110</v>
      </c>
      <c r="E34" s="5">
        <f>[1]Uddata!Q36</f>
        <v>721</v>
      </c>
      <c r="F34" s="5">
        <f>[1]Uddata!R36</f>
        <v>14</v>
      </c>
    </row>
    <row r="35" spans="1:6" x14ac:dyDescent="0.2">
      <c r="A35" t="s">
        <v>11</v>
      </c>
      <c r="B35" s="6">
        <f>[1]Uddata!B37</f>
        <v>7528</v>
      </c>
      <c r="C35" s="5">
        <f>[1]Uddata!C37</f>
        <v>44</v>
      </c>
      <c r="D35" s="5">
        <f>[1]Uddata!P37</f>
        <v>7363</v>
      </c>
      <c r="E35" s="5">
        <f>[1]Uddata!Q37</f>
        <v>112</v>
      </c>
      <c r="F35" s="5">
        <f>[1]Uddata!R37</f>
        <v>9</v>
      </c>
    </row>
    <row r="36" spans="1:6" x14ac:dyDescent="0.2">
      <c r="A36" t="s">
        <v>12</v>
      </c>
      <c r="B36" s="6">
        <f>[1]Uddata!B38</f>
        <v>2618</v>
      </c>
      <c r="C36" s="5">
        <f>[1]Uddata!C38</f>
        <v>53</v>
      </c>
      <c r="D36" s="5">
        <f>[1]Uddata!P38</f>
        <v>2350</v>
      </c>
      <c r="E36" s="5">
        <f>[1]Uddata!Q38</f>
        <v>204</v>
      </c>
      <c r="F36" s="5">
        <f>[1]Uddata!R38</f>
        <v>11</v>
      </c>
    </row>
    <row r="37" spans="1:6" x14ac:dyDescent="0.2">
      <c r="A37" t="s">
        <v>13</v>
      </c>
      <c r="B37" s="6">
        <f>[1]Uddata!B39</f>
        <v>20343</v>
      </c>
      <c r="C37" s="5">
        <f>[1]Uddata!C39</f>
        <v>135</v>
      </c>
      <c r="D37" s="5">
        <f>[1]Uddata!P39</f>
        <v>9398</v>
      </c>
      <c r="E37" s="5">
        <f>[1]Uddata!Q39</f>
        <v>10797</v>
      </c>
      <c r="F37" s="5">
        <f>[1]Uddata!R39</f>
        <v>13</v>
      </c>
    </row>
    <row r="38" spans="1:6" x14ac:dyDescent="0.2">
      <c r="A38" t="s">
        <v>14</v>
      </c>
      <c r="B38" s="6">
        <f>[1]Uddata!B40</f>
        <v>67</v>
      </c>
      <c r="C38" s="5">
        <f>[1]Uddata!C40</f>
        <v>0</v>
      </c>
      <c r="D38" s="5">
        <f>[1]Uddata!P40</f>
        <v>24</v>
      </c>
      <c r="E38" s="5">
        <f>[1]Uddata!Q40</f>
        <v>11</v>
      </c>
      <c r="F38" s="5">
        <f>[1]Uddata!R40</f>
        <v>32</v>
      </c>
    </row>
    <row r="39" spans="1:6" x14ac:dyDescent="0.2">
      <c r="A39" t="s">
        <v>15</v>
      </c>
      <c r="B39" s="6">
        <f>[1]Uddata!B41</f>
        <v>6170</v>
      </c>
      <c r="C39" s="5">
        <f>[1]Uddata!C41</f>
        <v>105</v>
      </c>
      <c r="D39" s="5">
        <f>[1]Uddata!P41</f>
        <v>5304</v>
      </c>
      <c r="E39" s="5">
        <f>[1]Uddata!Q41</f>
        <v>299</v>
      </c>
      <c r="F39" s="5">
        <f>[1]Uddata!R41</f>
        <v>462</v>
      </c>
    </row>
    <row r="40" spans="1:6" x14ac:dyDescent="0.2">
      <c r="A40" t="s">
        <v>16</v>
      </c>
      <c r="B40" s="6">
        <f>[1]Uddata!B42</f>
        <v>18877</v>
      </c>
      <c r="C40" s="5">
        <f>[1]Uddata!C42</f>
        <v>62</v>
      </c>
      <c r="D40" s="5">
        <f>[1]Uddata!P42</f>
        <v>5983</v>
      </c>
      <c r="E40" s="5">
        <f>[1]Uddata!Q42</f>
        <v>12725</v>
      </c>
      <c r="F40" s="5">
        <f>[1]Uddata!R42</f>
        <v>107</v>
      </c>
    </row>
  </sheetData>
  <mergeCells count="2">
    <mergeCell ref="B6:F6"/>
    <mergeCell ref="B24:F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Bestand</vt:lpstr>
      <vt:lpstr>Ark2</vt:lpstr>
      <vt:lpstr>Ark3</vt:lpstr>
    </vt:vector>
  </TitlesOfParts>
  <Company>Danmarks Statistik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Dalbro</dc:creator>
  <cp:lastModifiedBy>Kristine Meinert Tønnesen</cp:lastModifiedBy>
  <dcterms:created xsi:type="dcterms:W3CDTF">2012-02-24T11:53:47Z</dcterms:created>
  <dcterms:modified xsi:type="dcterms:W3CDTF">2012-02-27T14:46:22Z</dcterms:modified>
</cp:coreProperties>
</file>